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0" windowWidth="15480" windowHeight="7365" activeTab="7"/>
  </bookViews>
  <sheets>
    <sheet name="Unidades" sheetId="3" r:id="rId1"/>
    <sheet name="E-mail Unidades" sheetId="13" state="hidden" r:id="rId2"/>
    <sheet name="Usuario SIP" sheetId="4" state="hidden" r:id="rId3"/>
    <sheet name="unidade SIP" sheetId="5" state="hidden" r:id="rId4"/>
    <sheet name="IBRAM cadastrados" sheetId="10" state="hidden" r:id="rId5"/>
    <sheet name="ASSINATURAS POR UNIDADE" sheetId="12" state="hidden" r:id="rId6"/>
    <sheet name="ASSINATURAS AUTOMÁTICO" sheetId="11" state="hidden" r:id="rId7"/>
    <sheet name="Usuários" sheetId="2" r:id="rId8"/>
    <sheet name="Plan1" sheetId="14" r:id="rId9"/>
  </sheets>
  <definedNames>
    <definedName name="_xlnm._FilterDatabase" localSheetId="0" hidden="1">Unidades!$A$1:$T$1</definedName>
    <definedName name="_xlnm._FilterDatabase" localSheetId="2" hidden="1">'Usuario SIP'!$A$1:$N$814</definedName>
    <definedName name="_xlnm._FilterDatabase" localSheetId="7" hidden="1">Usuários!$A$1:$G$1</definedName>
  </definedNames>
  <calcPr calcId="125725"/>
</workbook>
</file>

<file path=xl/calcChain.xml><?xml version="1.0" encoding="utf-8"?>
<calcChain xmlns="http://schemas.openxmlformats.org/spreadsheetml/2006/main">
  <c r="G791" i="2"/>
  <c r="F791" s="1"/>
  <c r="H791"/>
  <c r="G792"/>
  <c r="F792" s="1"/>
  <c r="H792"/>
  <c r="G793"/>
  <c r="F793" s="1"/>
  <c r="H793"/>
  <c r="G794"/>
  <c r="F794" s="1"/>
  <c r="H794"/>
  <c r="F795"/>
  <c r="G795"/>
  <c r="H795"/>
  <c r="G796"/>
  <c r="F796" s="1"/>
  <c r="H796"/>
  <c r="G797"/>
  <c r="F797" s="1"/>
  <c r="H797"/>
  <c r="G798"/>
  <c r="F798" s="1"/>
  <c r="H798"/>
  <c r="G799"/>
  <c r="F799" s="1"/>
  <c r="H799"/>
  <c r="G800"/>
  <c r="F800" s="1"/>
  <c r="H800"/>
  <c r="G801"/>
  <c r="F801" s="1"/>
  <c r="H801"/>
  <c r="G802"/>
  <c r="F802" s="1"/>
  <c r="H802"/>
  <c r="G803"/>
  <c r="F803" s="1"/>
  <c r="H803"/>
  <c r="G804"/>
  <c r="F804" s="1"/>
  <c r="H804"/>
  <c r="G805"/>
  <c r="F805" s="1"/>
  <c r="H805"/>
  <c r="G806"/>
  <c r="F806" s="1"/>
  <c r="H806"/>
  <c r="G807"/>
  <c r="F807" s="1"/>
  <c r="H807"/>
  <c r="G808"/>
  <c r="F808" s="1"/>
  <c r="H808"/>
  <c r="G809"/>
  <c r="F809" s="1"/>
  <c r="H809"/>
  <c r="G810"/>
  <c r="F810" s="1"/>
  <c r="H810"/>
  <c r="G811"/>
  <c r="F811" s="1"/>
  <c r="H811"/>
  <c r="G812"/>
  <c r="F812" s="1"/>
  <c r="H812"/>
  <c r="G813"/>
  <c r="F813" s="1"/>
  <c r="H813"/>
  <c r="G814"/>
  <c r="F814" s="1"/>
  <c r="H814"/>
  <c r="G815"/>
  <c r="F815" s="1"/>
  <c r="H815"/>
  <c r="G816"/>
  <c r="F816" s="1"/>
  <c r="H816"/>
  <c r="G817"/>
  <c r="F817" s="1"/>
  <c r="H817"/>
  <c r="G818"/>
  <c r="F818" s="1"/>
  <c r="H818"/>
  <c r="G819"/>
  <c r="F819" s="1"/>
  <c r="H819"/>
  <c r="G820"/>
  <c r="F820" s="1"/>
  <c r="H820"/>
  <c r="G821"/>
  <c r="F821" s="1"/>
  <c r="H821"/>
  <c r="G822"/>
  <c r="F822" s="1"/>
  <c r="H822"/>
  <c r="G823"/>
  <c r="F823" s="1"/>
  <c r="H823"/>
  <c r="G824"/>
  <c r="F824" s="1"/>
  <c r="H824"/>
  <c r="G825"/>
  <c r="F825" s="1"/>
  <c r="H825"/>
  <c r="G826"/>
  <c r="F826" s="1"/>
  <c r="H826"/>
  <c r="G827"/>
  <c r="F827" s="1"/>
  <c r="H827"/>
  <c r="G828"/>
  <c r="F828" s="1"/>
  <c r="H828"/>
  <c r="G829"/>
  <c r="F829" s="1"/>
  <c r="H829"/>
  <c r="G830"/>
  <c r="F830" s="1"/>
  <c r="H830"/>
  <c r="G831"/>
  <c r="F831" s="1"/>
  <c r="H831"/>
  <c r="G832"/>
  <c r="F832" s="1"/>
  <c r="H832"/>
  <c r="F833"/>
  <c r="G833"/>
  <c r="H833"/>
  <c r="G834"/>
  <c r="F834" s="1"/>
  <c r="H834"/>
  <c r="G835"/>
  <c r="F835" s="1"/>
  <c r="H835"/>
  <c r="G836"/>
  <c r="F836" s="1"/>
  <c r="H836"/>
  <c r="G837"/>
  <c r="F837" s="1"/>
  <c r="H837"/>
  <c r="G838"/>
  <c r="F838" s="1"/>
  <c r="H838"/>
  <c r="G839"/>
  <c r="F839" s="1"/>
  <c r="H839"/>
  <c r="G840"/>
  <c r="F840" s="1"/>
  <c r="H840"/>
  <c r="G841"/>
  <c r="F841" s="1"/>
  <c r="H841"/>
  <c r="G842"/>
  <c r="F842" s="1"/>
  <c r="H842"/>
  <c r="G843"/>
  <c r="F843" s="1"/>
  <c r="H843"/>
  <c r="G844"/>
  <c r="F844" s="1"/>
  <c r="H844"/>
  <c r="G845"/>
  <c r="F845" s="1"/>
  <c r="H845"/>
  <c r="G846"/>
  <c r="F846" s="1"/>
  <c r="H846"/>
  <c r="G847"/>
  <c r="F847" s="1"/>
  <c r="H847"/>
  <c r="G848"/>
  <c r="F848" s="1"/>
  <c r="H848"/>
  <c r="G849"/>
  <c r="F849" s="1"/>
  <c r="H849"/>
  <c r="G850"/>
  <c r="F850" s="1"/>
  <c r="H850"/>
  <c r="G851"/>
  <c r="F851" s="1"/>
  <c r="H851"/>
  <c r="G852"/>
  <c r="F852" s="1"/>
  <c r="H852"/>
  <c r="G853"/>
  <c r="F853" s="1"/>
  <c r="H853"/>
  <c r="G854"/>
  <c r="F854" s="1"/>
  <c r="H854"/>
  <c r="G855"/>
  <c r="F855" s="1"/>
  <c r="H855"/>
  <c r="G856"/>
  <c r="F856" s="1"/>
  <c r="H856"/>
  <c r="G857"/>
  <c r="F857" s="1"/>
  <c r="H857"/>
  <c r="G858"/>
  <c r="F858" s="1"/>
  <c r="H858"/>
  <c r="G859"/>
  <c r="F859" s="1"/>
  <c r="H859"/>
  <c r="G860"/>
  <c r="F860" s="1"/>
  <c r="H860"/>
  <c r="G861"/>
  <c r="F861" s="1"/>
  <c r="H861"/>
  <c r="G862"/>
  <c r="F862" s="1"/>
  <c r="H862"/>
  <c r="G863"/>
  <c r="F863" s="1"/>
  <c r="H863"/>
  <c r="G864"/>
  <c r="F864" s="1"/>
  <c r="H864"/>
  <c r="G865"/>
  <c r="F865" s="1"/>
  <c r="H865"/>
  <c r="G866"/>
  <c r="F866" s="1"/>
  <c r="H866"/>
  <c r="G867"/>
  <c r="F867" s="1"/>
  <c r="H867"/>
  <c r="G868"/>
  <c r="F868" s="1"/>
  <c r="H868"/>
  <c r="G869"/>
  <c r="F869" s="1"/>
  <c r="H869"/>
  <c r="G870"/>
  <c r="F870" s="1"/>
  <c r="H870"/>
  <c r="G871"/>
  <c r="F871" s="1"/>
  <c r="H871"/>
  <c r="G872"/>
  <c r="F872" s="1"/>
  <c r="H872"/>
  <c r="G873"/>
  <c r="F873" s="1"/>
  <c r="H873"/>
  <c r="G874"/>
  <c r="F874" s="1"/>
  <c r="H874"/>
  <c r="G875"/>
  <c r="F875" s="1"/>
  <c r="H875"/>
  <c r="G876"/>
  <c r="F876" s="1"/>
  <c r="H876"/>
  <c r="G877"/>
  <c r="F877" s="1"/>
  <c r="H877"/>
  <c r="G878"/>
  <c r="F878" s="1"/>
  <c r="H878"/>
  <c r="G879"/>
  <c r="F879" s="1"/>
  <c r="H879"/>
  <c r="G880"/>
  <c r="F880" s="1"/>
  <c r="H880"/>
  <c r="F881"/>
  <c r="G881"/>
  <c r="H881"/>
  <c r="G882"/>
  <c r="F882" s="1"/>
  <c r="H882"/>
  <c r="G883"/>
  <c r="F883" s="1"/>
  <c r="H883"/>
  <c r="G884"/>
  <c r="F884" s="1"/>
  <c r="H884"/>
  <c r="G885"/>
  <c r="F885" s="1"/>
  <c r="H885"/>
  <c r="G886"/>
  <c r="F886" s="1"/>
  <c r="H886"/>
  <c r="G887"/>
  <c r="F887" s="1"/>
  <c r="H887"/>
  <c r="G888"/>
  <c r="F888" s="1"/>
  <c r="H888"/>
  <c r="G889"/>
  <c r="F889" s="1"/>
  <c r="H889"/>
  <c r="G890"/>
  <c r="F890" s="1"/>
  <c r="H890"/>
  <c r="G891"/>
  <c r="F891" s="1"/>
  <c r="H891"/>
  <c r="G892"/>
  <c r="F892" s="1"/>
  <c r="H892"/>
  <c r="G893"/>
  <c r="F893" s="1"/>
  <c r="H893"/>
  <c r="G894"/>
  <c r="F894" s="1"/>
  <c r="H894"/>
  <c r="G895"/>
  <c r="F895" s="1"/>
  <c r="H895"/>
  <c r="G896"/>
  <c r="F896" s="1"/>
  <c r="H896"/>
  <c r="G897"/>
  <c r="F897" s="1"/>
  <c r="H897"/>
  <c r="G898"/>
  <c r="F898" s="1"/>
  <c r="H898"/>
  <c r="G899"/>
  <c r="F899" s="1"/>
  <c r="H899"/>
  <c r="G900"/>
  <c r="F900" s="1"/>
  <c r="H900"/>
  <c r="G901"/>
  <c r="F901" s="1"/>
  <c r="H901"/>
  <c r="G902"/>
  <c r="F902" s="1"/>
  <c r="H902"/>
  <c r="G903"/>
  <c r="F903" s="1"/>
  <c r="H903"/>
  <c r="F904"/>
  <c r="G904"/>
  <c r="H904"/>
  <c r="G905"/>
  <c r="F905" s="1"/>
  <c r="H905"/>
  <c r="F906"/>
  <c r="G906"/>
  <c r="H906"/>
  <c r="G907"/>
  <c r="F907" s="1"/>
  <c r="H907"/>
  <c r="G908"/>
  <c r="F908" s="1"/>
  <c r="H908"/>
  <c r="G909"/>
  <c r="F909" s="1"/>
  <c r="H909"/>
  <c r="G910"/>
  <c r="F910" s="1"/>
  <c r="H910"/>
  <c r="G911"/>
  <c r="F911" s="1"/>
  <c r="H911"/>
  <c r="G912"/>
  <c r="F912" s="1"/>
  <c r="H912"/>
  <c r="G913"/>
  <c r="F913" s="1"/>
  <c r="H913"/>
  <c r="G914"/>
  <c r="F914" s="1"/>
  <c r="H914"/>
  <c r="G915"/>
  <c r="F915" s="1"/>
  <c r="H915"/>
  <c r="G916"/>
  <c r="F916" s="1"/>
  <c r="H916"/>
  <c r="G917"/>
  <c r="F917" s="1"/>
  <c r="H917"/>
  <c r="G918"/>
  <c r="F918" s="1"/>
  <c r="H918"/>
  <c r="G919"/>
  <c r="F919" s="1"/>
  <c r="H919"/>
  <c r="G920"/>
  <c r="F920" s="1"/>
  <c r="H920"/>
  <c r="G921"/>
  <c r="F921" s="1"/>
  <c r="H921"/>
  <c r="F922"/>
  <c r="G922"/>
  <c r="H922"/>
  <c r="G923"/>
  <c r="F923" s="1"/>
  <c r="H923"/>
  <c r="G924"/>
  <c r="F924" s="1"/>
  <c r="H924"/>
  <c r="G925"/>
  <c r="F925" s="1"/>
  <c r="H925"/>
  <c r="G926"/>
  <c r="F926" s="1"/>
  <c r="H926"/>
  <c r="G927"/>
  <c r="F927" s="1"/>
  <c r="H927"/>
  <c r="G928"/>
  <c r="F928" s="1"/>
  <c r="H928"/>
  <c r="G929"/>
  <c r="F929" s="1"/>
  <c r="H929"/>
  <c r="G930"/>
  <c r="F930" s="1"/>
  <c r="H930"/>
  <c r="G931"/>
  <c r="F931" s="1"/>
  <c r="H931"/>
  <c r="G932"/>
  <c r="F932" s="1"/>
  <c r="H932"/>
  <c r="G933"/>
  <c r="F933" s="1"/>
  <c r="H933"/>
  <c r="G934"/>
  <c r="F934" s="1"/>
  <c r="H934"/>
  <c r="G935"/>
  <c r="F935" s="1"/>
  <c r="H935"/>
  <c r="G936"/>
  <c r="F936" s="1"/>
  <c r="H936"/>
  <c r="G937"/>
  <c r="F937" s="1"/>
  <c r="H937"/>
  <c r="G938"/>
  <c r="F938" s="1"/>
  <c r="H938"/>
  <c r="G939"/>
  <c r="F939" s="1"/>
  <c r="H939"/>
  <c r="G940"/>
  <c r="F940" s="1"/>
  <c r="H940"/>
  <c r="G941"/>
  <c r="F941" s="1"/>
  <c r="H941"/>
  <c r="G942"/>
  <c r="F942" s="1"/>
  <c r="H942"/>
  <c r="G943"/>
  <c r="F943" s="1"/>
  <c r="H943"/>
  <c r="G944"/>
  <c r="F944" s="1"/>
  <c r="H944"/>
  <c r="G945"/>
  <c r="F945" s="1"/>
  <c r="H945"/>
  <c r="G946"/>
  <c r="F946" s="1"/>
  <c r="H946"/>
  <c r="G947"/>
  <c r="F947" s="1"/>
  <c r="H947"/>
  <c r="G948"/>
  <c r="F948" s="1"/>
  <c r="H948"/>
  <c r="G949"/>
  <c r="F949" s="1"/>
  <c r="H949"/>
  <c r="G950"/>
  <c r="F950" s="1"/>
  <c r="H950"/>
  <c r="G951"/>
  <c r="F951" s="1"/>
  <c r="H951"/>
  <c r="G952"/>
  <c r="F952" s="1"/>
  <c r="H952"/>
  <c r="G953"/>
  <c r="F953" s="1"/>
  <c r="H953"/>
  <c r="G954"/>
  <c r="F954" s="1"/>
  <c r="H954"/>
  <c r="G955"/>
  <c r="F955" s="1"/>
  <c r="H955"/>
  <c r="G956"/>
  <c r="F956" s="1"/>
  <c r="H956"/>
  <c r="G957"/>
  <c r="F957" s="1"/>
  <c r="H957"/>
  <c r="G958"/>
  <c r="F958" s="1"/>
  <c r="H958"/>
  <c r="G959"/>
  <c r="F959" s="1"/>
  <c r="H959"/>
  <c r="G960"/>
  <c r="F960" s="1"/>
  <c r="H960"/>
  <c r="G961"/>
  <c r="F961" s="1"/>
  <c r="H961"/>
  <c r="F962"/>
  <c r="G962"/>
  <c r="H962"/>
  <c r="G963"/>
  <c r="F963" s="1"/>
  <c r="H963"/>
  <c r="G964"/>
  <c r="F964" s="1"/>
  <c r="H964"/>
  <c r="G965"/>
  <c r="F965" s="1"/>
  <c r="H965"/>
  <c r="G966"/>
  <c r="F966" s="1"/>
  <c r="H966"/>
  <c r="G967"/>
  <c r="F967" s="1"/>
  <c r="H967"/>
  <c r="G968"/>
  <c r="F968" s="1"/>
  <c r="H968"/>
  <c r="G969"/>
  <c r="F969" s="1"/>
  <c r="H969"/>
  <c r="G970"/>
  <c r="F970" s="1"/>
  <c r="H970"/>
  <c r="G971"/>
  <c r="F971" s="1"/>
  <c r="H971"/>
  <c r="G972"/>
  <c r="F972" s="1"/>
  <c r="H972"/>
  <c r="G973"/>
  <c r="F973" s="1"/>
  <c r="H973"/>
  <c r="G974"/>
  <c r="F974" s="1"/>
  <c r="H974"/>
  <c r="G975"/>
  <c r="F975" s="1"/>
  <c r="H975"/>
  <c r="G976"/>
  <c r="F976" s="1"/>
  <c r="H976"/>
  <c r="G977"/>
  <c r="F977" s="1"/>
  <c r="H977"/>
  <c r="G978"/>
  <c r="F978" s="1"/>
  <c r="H978"/>
  <c r="G979"/>
  <c r="F979" s="1"/>
  <c r="H979"/>
  <c r="G980"/>
  <c r="F980" s="1"/>
  <c r="H980"/>
  <c r="G981"/>
  <c r="F981" s="1"/>
  <c r="H981"/>
  <c r="G982"/>
  <c r="F982" s="1"/>
  <c r="H982"/>
  <c r="G983"/>
  <c r="F983" s="1"/>
  <c r="H983"/>
  <c r="G984"/>
  <c r="F984" s="1"/>
  <c r="H984"/>
  <c r="G985"/>
  <c r="F985" s="1"/>
  <c r="H985"/>
  <c r="G986"/>
  <c r="F986" s="1"/>
  <c r="H986"/>
  <c r="G987"/>
  <c r="F987" s="1"/>
  <c r="H987"/>
  <c r="G988"/>
  <c r="F988" s="1"/>
  <c r="H988"/>
  <c r="G989"/>
  <c r="F989" s="1"/>
  <c r="H989"/>
  <c r="G990"/>
  <c r="F990" s="1"/>
  <c r="H990"/>
  <c r="G991"/>
  <c r="F991" s="1"/>
  <c r="H991"/>
  <c r="G992"/>
  <c r="F992" s="1"/>
  <c r="H992"/>
  <c r="G993"/>
  <c r="F993" s="1"/>
  <c r="H993"/>
  <c r="G994"/>
  <c r="F994" s="1"/>
  <c r="H994"/>
  <c r="G995"/>
  <c r="F995" s="1"/>
  <c r="H995"/>
  <c r="G996"/>
  <c r="F996" s="1"/>
  <c r="H996"/>
  <c r="G997"/>
  <c r="F997" s="1"/>
  <c r="H997"/>
  <c r="G998"/>
  <c r="F998" s="1"/>
  <c r="H998"/>
  <c r="G999"/>
  <c r="F999" s="1"/>
  <c r="H999"/>
  <c r="F1000"/>
  <c r="G1000"/>
  <c r="H1000"/>
  <c r="G1001"/>
  <c r="F1001" s="1"/>
  <c r="H1001"/>
  <c r="G1002"/>
  <c r="F1002" s="1"/>
  <c r="H1002"/>
  <c r="G1003"/>
  <c r="F1003" s="1"/>
  <c r="H1003"/>
  <c r="G1004"/>
  <c r="F1004" s="1"/>
  <c r="H1004"/>
  <c r="G1005"/>
  <c r="F1005" s="1"/>
  <c r="H1005"/>
  <c r="G1006"/>
  <c r="F1006" s="1"/>
  <c r="H1006"/>
  <c r="G1007"/>
  <c r="F1007" s="1"/>
  <c r="H1007"/>
  <c r="G1008"/>
  <c r="F1008" s="1"/>
  <c r="H1008"/>
  <c r="G1009"/>
  <c r="F1009" s="1"/>
  <c r="H1009"/>
  <c r="G1010"/>
  <c r="F1010" s="1"/>
  <c r="H1010"/>
  <c r="G1011"/>
  <c r="F1011" s="1"/>
  <c r="H1011"/>
  <c r="G1012"/>
  <c r="F1012" s="1"/>
  <c r="H1012"/>
  <c r="G1013"/>
  <c r="F1013" s="1"/>
  <c r="H1013"/>
  <c r="G1014"/>
  <c r="F1014" s="1"/>
  <c r="H1014"/>
  <c r="G1015"/>
  <c r="F1015" s="1"/>
  <c r="H1015"/>
  <c r="G1016"/>
  <c r="F1016" s="1"/>
  <c r="H1016"/>
  <c r="G1017"/>
  <c r="F1017" s="1"/>
  <c r="H1017"/>
  <c r="G1018"/>
  <c r="F1018" s="1"/>
  <c r="H1018"/>
  <c r="G1019"/>
  <c r="F1019" s="1"/>
  <c r="H1019"/>
  <c r="G1020"/>
  <c r="F1020" s="1"/>
  <c r="H1020"/>
  <c r="G1021"/>
  <c r="F1021" s="1"/>
  <c r="H1021"/>
  <c r="G1022"/>
  <c r="F1022" s="1"/>
  <c r="H1022"/>
  <c r="G1023"/>
  <c r="F1023" s="1"/>
  <c r="H1023"/>
  <c r="G1024"/>
  <c r="F1024" s="1"/>
  <c r="H1024"/>
  <c r="G1025"/>
  <c r="F1025" s="1"/>
  <c r="H1025"/>
  <c r="G1026"/>
  <c r="F1026" s="1"/>
  <c r="H1026"/>
  <c r="G1027"/>
  <c r="F1027" s="1"/>
  <c r="H1027"/>
  <c r="G1028"/>
  <c r="F1028" s="1"/>
  <c r="H1028"/>
  <c r="G1029"/>
  <c r="F1029" s="1"/>
  <c r="H1029"/>
  <c r="G1030"/>
  <c r="F1030" s="1"/>
  <c r="H1030"/>
  <c r="G1031"/>
  <c r="F1031" s="1"/>
  <c r="H1031"/>
  <c r="G1032"/>
  <c r="F1032" s="1"/>
  <c r="H1032"/>
  <c r="G1033"/>
  <c r="F1033" s="1"/>
  <c r="H1033"/>
  <c r="G1034"/>
  <c r="F1034" s="1"/>
  <c r="H1034"/>
  <c r="G1035"/>
  <c r="F1035" s="1"/>
  <c r="H1035"/>
  <c r="G1036"/>
  <c r="F1036" s="1"/>
  <c r="H1036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 l="1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G41"/>
  <c r="F41" s="1"/>
  <c r="G42"/>
  <c r="F42" s="1"/>
  <c r="G43"/>
  <c r="F43" s="1"/>
  <c r="G44"/>
  <c r="F44" s="1"/>
  <c r="G45"/>
  <c r="F45" s="1"/>
  <c r="G46"/>
  <c r="F46" s="1"/>
  <c r="G47"/>
  <c r="F47" s="1"/>
  <c r="G48"/>
  <c r="F48" s="1"/>
  <c r="G49"/>
  <c r="F49" s="1"/>
  <c r="G50"/>
  <c r="F50" s="1"/>
  <c r="G51"/>
  <c r="F51" s="1"/>
  <c r="G52"/>
  <c r="F52" s="1"/>
  <c r="G53"/>
  <c r="F53" s="1"/>
  <c r="G54"/>
  <c r="F54" s="1"/>
  <c r="G55"/>
  <c r="F55" s="1"/>
  <c r="G56"/>
  <c r="F56" s="1"/>
  <c r="G57"/>
  <c r="F57" s="1"/>
  <c r="G58"/>
  <c r="F58" s="1"/>
  <c r="G59"/>
  <c r="F59" s="1"/>
  <c r="G60"/>
  <c r="F60" s="1"/>
  <c r="G61"/>
  <c r="F61" s="1"/>
  <c r="G62"/>
  <c r="F62" s="1"/>
  <c r="G63"/>
  <c r="F63" s="1"/>
  <c r="G64"/>
  <c r="F64" s="1"/>
  <c r="G65"/>
  <c r="F65" s="1"/>
  <c r="G66"/>
  <c r="F66" s="1"/>
  <c r="G67"/>
  <c r="F67" s="1"/>
  <c r="G68"/>
  <c r="F68" s="1"/>
  <c r="G69"/>
  <c r="F69" s="1"/>
  <c r="G70"/>
  <c r="F70" s="1"/>
  <c r="G71"/>
  <c r="F71" s="1"/>
  <c r="G72"/>
  <c r="F72" s="1"/>
  <c r="G73"/>
  <c r="F73" s="1"/>
  <c r="G74"/>
  <c r="F74" s="1"/>
  <c r="G75"/>
  <c r="F75" s="1"/>
  <c r="G76"/>
  <c r="F76" s="1"/>
  <c r="G77"/>
  <c r="F77" s="1"/>
  <c r="G78"/>
  <c r="F78" s="1"/>
  <c r="G79"/>
  <c r="F79" s="1"/>
  <c r="G80"/>
  <c r="F80" s="1"/>
  <c r="G81"/>
  <c r="F81" s="1"/>
  <c r="G82"/>
  <c r="F82" s="1"/>
  <c r="G83"/>
  <c r="F83" s="1"/>
  <c r="G84"/>
  <c r="F84" s="1"/>
  <c r="G85"/>
  <c r="F85" s="1"/>
  <c r="G86"/>
  <c r="F86" s="1"/>
  <c r="G87"/>
  <c r="F87" s="1"/>
  <c r="G88"/>
  <c r="F88" s="1"/>
  <c r="G89"/>
  <c r="F89" s="1"/>
  <c r="G90"/>
  <c r="F90" s="1"/>
  <c r="G91"/>
  <c r="F91" s="1"/>
  <c r="G92"/>
  <c r="F92" s="1"/>
  <c r="G93"/>
  <c r="F93" s="1"/>
  <c r="G94"/>
  <c r="F94" s="1"/>
  <c r="G95"/>
  <c r="F95" s="1"/>
  <c r="G96"/>
  <c r="F96" s="1"/>
  <c r="G97"/>
  <c r="F97" s="1"/>
  <c r="G98"/>
  <c r="F98" s="1"/>
  <c r="G99"/>
  <c r="F99" s="1"/>
  <c r="G100"/>
  <c r="F100" s="1"/>
  <c r="G101"/>
  <c r="F101" s="1"/>
  <c r="G102"/>
  <c r="F102" s="1"/>
  <c r="G103"/>
  <c r="F103" s="1"/>
  <c r="G104"/>
  <c r="F104" s="1"/>
  <c r="G105"/>
  <c r="F105" s="1"/>
  <c r="G106"/>
  <c r="F106" s="1"/>
  <c r="G107"/>
  <c r="F107" s="1"/>
  <c r="G108"/>
  <c r="F108" s="1"/>
  <c r="G109"/>
  <c r="F109" s="1"/>
  <c r="G110"/>
  <c r="F110" s="1"/>
  <c r="G111"/>
  <c r="F111" s="1"/>
  <c r="G112"/>
  <c r="F112" s="1"/>
  <c r="G113"/>
  <c r="F113" s="1"/>
  <c r="G114"/>
  <c r="F114" s="1"/>
  <c r="G115"/>
  <c r="F115" s="1"/>
  <c r="G116"/>
  <c r="F116" s="1"/>
  <c r="G117"/>
  <c r="F117" s="1"/>
  <c r="G118"/>
  <c r="F118" s="1"/>
  <c r="G119"/>
  <c r="F119" s="1"/>
  <c r="G120"/>
  <c r="F120" s="1"/>
  <c r="G121"/>
  <c r="F121" s="1"/>
  <c r="G122"/>
  <c r="F122" s="1"/>
  <c r="G123"/>
  <c r="F123" s="1"/>
  <c r="G124"/>
  <c r="F124" s="1"/>
  <c r="G125"/>
  <c r="F125" s="1"/>
  <c r="G126"/>
  <c r="F126" s="1"/>
  <c r="G127"/>
  <c r="F127" s="1"/>
  <c r="G128"/>
  <c r="F128" s="1"/>
  <c r="G129"/>
  <c r="F129" s="1"/>
  <c r="G130"/>
  <c r="F130" s="1"/>
  <c r="G131"/>
  <c r="F131" s="1"/>
  <c r="G132"/>
  <c r="F132" s="1"/>
  <c r="G133"/>
  <c r="F133" s="1"/>
  <c r="G134"/>
  <c r="F134" s="1"/>
  <c r="G135"/>
  <c r="F135" s="1"/>
  <c r="G136"/>
  <c r="F136" s="1"/>
  <c r="G137"/>
  <c r="F137" s="1"/>
  <c r="G138"/>
  <c r="F138" s="1"/>
  <c r="G139"/>
  <c r="F139" s="1"/>
  <c r="G140"/>
  <c r="F140" s="1"/>
  <c r="G141"/>
  <c r="F141" s="1"/>
  <c r="G142"/>
  <c r="F142" s="1"/>
  <c r="G143"/>
  <c r="F143" s="1"/>
  <c r="G144"/>
  <c r="F144" s="1"/>
  <c r="G145"/>
  <c r="F145" s="1"/>
  <c r="G146"/>
  <c r="F146" s="1"/>
  <c r="G147"/>
  <c r="F147" s="1"/>
  <c r="G148"/>
  <c r="F148" s="1"/>
  <c r="G149"/>
  <c r="F149" s="1"/>
  <c r="G150"/>
  <c r="F150" s="1"/>
  <c r="G151"/>
  <c r="F151" s="1"/>
  <c r="G152"/>
  <c r="F152" s="1"/>
  <c r="G153"/>
  <c r="F153" s="1"/>
  <c r="G154"/>
  <c r="F154" s="1"/>
  <c r="G155"/>
  <c r="F155" s="1"/>
  <c r="G156"/>
  <c r="F156" s="1"/>
  <c r="G157"/>
  <c r="F157" s="1"/>
  <c r="G158"/>
  <c r="F158" s="1"/>
  <c r="G159"/>
  <c r="F159" s="1"/>
  <c r="G160"/>
  <c r="F160" s="1"/>
  <c r="G161"/>
  <c r="F161" s="1"/>
  <c r="G162"/>
  <c r="F162" s="1"/>
  <c r="G163"/>
  <c r="F163" s="1"/>
  <c r="G164"/>
  <c r="F164" s="1"/>
  <c r="G165"/>
  <c r="F165" s="1"/>
  <c r="G166"/>
  <c r="F166" s="1"/>
  <c r="G167"/>
  <c r="F167" s="1"/>
  <c r="G168"/>
  <c r="F168" s="1"/>
  <c r="G169"/>
  <c r="F169" s="1"/>
  <c r="G170"/>
  <c r="F170" s="1"/>
  <c r="G171"/>
  <c r="F171" s="1"/>
  <c r="G172"/>
  <c r="F172" s="1"/>
  <c r="G173"/>
  <c r="F173" s="1"/>
  <c r="G174"/>
  <c r="F174" s="1"/>
  <c r="G175"/>
  <c r="F175" s="1"/>
  <c r="G176"/>
  <c r="F176" s="1"/>
  <c r="G177"/>
  <c r="F177" s="1"/>
  <c r="G178"/>
  <c r="F178" s="1"/>
  <c r="G179"/>
  <c r="F179" s="1"/>
  <c r="G180"/>
  <c r="F180" s="1"/>
  <c r="G181"/>
  <c r="F181" s="1"/>
  <c r="G182"/>
  <c r="F182" s="1"/>
  <c r="G183"/>
  <c r="F183" s="1"/>
  <c r="G184"/>
  <c r="F184" s="1"/>
  <c r="G185"/>
  <c r="F185" s="1"/>
  <c r="G186"/>
  <c r="F186" s="1"/>
  <c r="G187"/>
  <c r="F187" s="1"/>
  <c r="G188"/>
  <c r="F188" s="1"/>
  <c r="G189"/>
  <c r="F189" s="1"/>
  <c r="G190"/>
  <c r="F190" s="1"/>
  <c r="G191"/>
  <c r="F191" s="1"/>
  <c r="G192"/>
  <c r="F192" s="1"/>
  <c r="G193"/>
  <c r="F193" s="1"/>
  <c r="G194"/>
  <c r="F194" s="1"/>
  <c r="G195"/>
  <c r="F195" s="1"/>
  <c r="G196"/>
  <c r="F196" s="1"/>
  <c r="G197"/>
  <c r="F197" s="1"/>
  <c r="G198"/>
  <c r="F198" s="1"/>
  <c r="G199"/>
  <c r="F199" s="1"/>
  <c r="G200"/>
  <c r="F200" s="1"/>
  <c r="G201"/>
  <c r="F201" s="1"/>
  <c r="G202"/>
  <c r="F202" s="1"/>
  <c r="G203"/>
  <c r="F203" s="1"/>
  <c r="G204"/>
  <c r="F204" s="1"/>
  <c r="G205"/>
  <c r="F205" s="1"/>
  <c r="G206"/>
  <c r="F206" s="1"/>
  <c r="G207"/>
  <c r="F207" s="1"/>
  <c r="G208"/>
  <c r="F208" s="1"/>
  <c r="G209"/>
  <c r="F209" s="1"/>
  <c r="G210"/>
  <c r="F210" s="1"/>
  <c r="G211"/>
  <c r="F211" s="1"/>
  <c r="G212"/>
  <c r="F212" s="1"/>
  <c r="G213"/>
  <c r="F213" s="1"/>
  <c r="G214"/>
  <c r="F214" s="1"/>
  <c r="G215"/>
  <c r="F215" s="1"/>
  <c r="G216"/>
  <c r="F216" s="1"/>
  <c r="G217"/>
  <c r="F217" s="1"/>
  <c r="G218"/>
  <c r="F218" s="1"/>
  <c r="G219"/>
  <c r="F219" s="1"/>
  <c r="G220"/>
  <c r="F220" s="1"/>
  <c r="G221"/>
  <c r="F221" s="1"/>
  <c r="G222"/>
  <c r="F222" s="1"/>
  <c r="G223"/>
  <c r="F223" s="1"/>
  <c r="G224"/>
  <c r="F224" s="1"/>
  <c r="G225"/>
  <c r="F225" s="1"/>
  <c r="G226"/>
  <c r="F226" s="1"/>
  <c r="G227"/>
  <c r="F227" s="1"/>
  <c r="G228"/>
  <c r="F228" s="1"/>
  <c r="G229"/>
  <c r="F229" s="1"/>
  <c r="G230"/>
  <c r="F230" s="1"/>
  <c r="G231"/>
  <c r="F231" s="1"/>
  <c r="G232"/>
  <c r="F232" s="1"/>
  <c r="G233"/>
  <c r="F233" s="1"/>
  <c r="G234"/>
  <c r="F234" s="1"/>
  <c r="G235"/>
  <c r="F235" s="1"/>
  <c r="G236"/>
  <c r="F236" s="1"/>
  <c r="G237"/>
  <c r="F237" s="1"/>
  <c r="G238"/>
  <c r="F238" s="1"/>
  <c r="G239"/>
  <c r="F239" s="1"/>
  <c r="G240"/>
  <c r="F240" s="1"/>
  <c r="G241"/>
  <c r="F241" s="1"/>
  <c r="G242"/>
  <c r="F242" s="1"/>
  <c r="G243"/>
  <c r="F243" s="1"/>
  <c r="G244"/>
  <c r="F244" s="1"/>
  <c r="G245"/>
  <c r="F245" s="1"/>
  <c r="G246"/>
  <c r="F246" s="1"/>
  <c r="G247"/>
  <c r="F247" s="1"/>
  <c r="G248"/>
  <c r="F248" s="1"/>
  <c r="G249"/>
  <c r="F249" s="1"/>
  <c r="G250"/>
  <c r="F250" s="1"/>
  <c r="G251"/>
  <c r="F251" s="1"/>
  <c r="G252"/>
  <c r="F252" s="1"/>
  <c r="G253"/>
  <c r="F253" s="1"/>
  <c r="G254"/>
  <c r="F254" s="1"/>
  <c r="G255"/>
  <c r="F255" s="1"/>
  <c r="G256"/>
  <c r="F256" s="1"/>
  <c r="G257"/>
  <c r="F257" s="1"/>
  <c r="G258"/>
  <c r="F258" s="1"/>
  <c r="G259"/>
  <c r="F259" s="1"/>
  <c r="G260"/>
  <c r="F260" s="1"/>
  <c r="G261"/>
  <c r="F261" s="1"/>
  <c r="G262"/>
  <c r="F262" s="1"/>
  <c r="G263"/>
  <c r="F263" s="1"/>
  <c r="G264"/>
  <c r="F264" s="1"/>
  <c r="G265"/>
  <c r="F265" s="1"/>
  <c r="G266"/>
  <c r="F266" s="1"/>
  <c r="G267"/>
  <c r="F267" s="1"/>
  <c r="G268"/>
  <c r="F268" s="1"/>
  <c r="G269"/>
  <c r="F269" s="1"/>
  <c r="G270"/>
  <c r="F270" s="1"/>
  <c r="G271"/>
  <c r="F271" s="1"/>
  <c r="G272"/>
  <c r="F272" s="1"/>
  <c r="G273"/>
  <c r="F273" s="1"/>
  <c r="G274"/>
  <c r="F274" s="1"/>
  <c r="G275"/>
  <c r="F275" s="1"/>
  <c r="G276"/>
  <c r="F276" s="1"/>
  <c r="G277"/>
  <c r="F277" s="1"/>
  <c r="G278"/>
  <c r="F278" s="1"/>
  <c r="G279"/>
  <c r="F279" s="1"/>
  <c r="G280"/>
  <c r="F280" s="1"/>
  <c r="G281"/>
  <c r="F281" s="1"/>
  <c r="G282"/>
  <c r="F282" s="1"/>
  <c r="G283"/>
  <c r="F283" s="1"/>
  <c r="G284"/>
  <c r="F284" s="1"/>
  <c r="G285"/>
  <c r="F285" s="1"/>
  <c r="G286"/>
  <c r="F286" s="1"/>
  <c r="G287"/>
  <c r="F287" s="1"/>
  <c r="G288"/>
  <c r="F288" s="1"/>
  <c r="G289"/>
  <c r="F289" s="1"/>
  <c r="G290"/>
  <c r="F290" s="1"/>
  <c r="G291"/>
  <c r="F291" s="1"/>
  <c r="G292"/>
  <c r="F292" s="1"/>
  <c r="G293"/>
  <c r="F293" s="1"/>
  <c r="G294"/>
  <c r="F294" s="1"/>
  <c r="G295"/>
  <c r="F295" s="1"/>
  <c r="G296"/>
  <c r="F296" s="1"/>
  <c r="G297"/>
  <c r="F297" s="1"/>
  <c r="G298"/>
  <c r="F298" s="1"/>
  <c r="G299"/>
  <c r="F299" s="1"/>
  <c r="G300"/>
  <c r="F300" s="1"/>
  <c r="G301"/>
  <c r="F301" s="1"/>
  <c r="G302"/>
  <c r="F302" s="1"/>
  <c r="G303"/>
  <c r="F303" s="1"/>
  <c r="G304"/>
  <c r="F304" s="1"/>
  <c r="G305"/>
  <c r="F305" s="1"/>
  <c r="G306"/>
  <c r="F306" s="1"/>
  <c r="G307"/>
  <c r="F307" s="1"/>
  <c r="G308"/>
  <c r="F308" s="1"/>
  <c r="G309"/>
  <c r="F309" s="1"/>
  <c r="G310"/>
  <c r="F310" s="1"/>
  <c r="G311"/>
  <c r="F311" s="1"/>
  <c r="G312"/>
  <c r="F312" s="1"/>
  <c r="G313"/>
  <c r="F313" s="1"/>
  <c r="G314"/>
  <c r="F314" s="1"/>
  <c r="G315"/>
  <c r="F315" s="1"/>
  <c r="G316"/>
  <c r="F316" s="1"/>
  <c r="G317"/>
  <c r="F317" s="1"/>
  <c r="G318"/>
  <c r="F318" s="1"/>
  <c r="G319"/>
  <c r="F319" s="1"/>
  <c r="G320"/>
  <c r="F320" s="1"/>
  <c r="G321"/>
  <c r="F321" s="1"/>
  <c r="G322"/>
  <c r="F322" s="1"/>
  <c r="G323"/>
  <c r="F323" s="1"/>
  <c r="G324"/>
  <c r="F324" s="1"/>
  <c r="G325"/>
  <c r="F325" s="1"/>
  <c r="G326"/>
  <c r="F326" s="1"/>
  <c r="G327"/>
  <c r="F327" s="1"/>
  <c r="G328"/>
  <c r="F328" s="1"/>
  <c r="G329"/>
  <c r="F329" s="1"/>
  <c r="G330"/>
  <c r="F330" s="1"/>
  <c r="G331"/>
  <c r="F331" s="1"/>
  <c r="G332"/>
  <c r="F332" s="1"/>
  <c r="G333"/>
  <c r="F333" s="1"/>
  <c r="G334"/>
  <c r="F334" s="1"/>
  <c r="G335"/>
  <c r="F335" s="1"/>
  <c r="G336"/>
  <c r="F336" s="1"/>
  <c r="G337"/>
  <c r="F337" s="1"/>
  <c r="G338"/>
  <c r="F338" s="1"/>
  <c r="G339"/>
  <c r="F339" s="1"/>
  <c r="G340"/>
  <c r="F340" s="1"/>
  <c r="G341"/>
  <c r="F341" s="1"/>
  <c r="G342"/>
  <c r="F342" s="1"/>
  <c r="G343"/>
  <c r="F343" s="1"/>
  <c r="G344"/>
  <c r="F344" s="1"/>
  <c r="G345"/>
  <c r="F345" s="1"/>
  <c r="G346"/>
  <c r="F346" s="1"/>
  <c r="G347"/>
  <c r="F347" s="1"/>
  <c r="G348"/>
  <c r="F348" s="1"/>
  <c r="G349"/>
  <c r="F349" s="1"/>
  <c r="G350"/>
  <c r="F350" s="1"/>
  <c r="G351"/>
  <c r="F351" s="1"/>
  <c r="G352"/>
  <c r="F352" s="1"/>
  <c r="G353"/>
  <c r="F353" s="1"/>
  <c r="G354"/>
  <c r="F354" s="1"/>
  <c r="G355"/>
  <c r="F355" s="1"/>
  <c r="G356"/>
  <c r="F356" s="1"/>
  <c r="G357"/>
  <c r="F357" s="1"/>
  <c r="G358"/>
  <c r="F358" s="1"/>
  <c r="G359"/>
  <c r="F359" s="1"/>
  <c r="G360"/>
  <c r="F360" s="1"/>
  <c r="G361"/>
  <c r="F361" s="1"/>
  <c r="G362"/>
  <c r="F362" s="1"/>
  <c r="G363"/>
  <c r="F363" s="1"/>
  <c r="G364"/>
  <c r="F364" s="1"/>
  <c r="G365"/>
  <c r="F365" s="1"/>
  <c r="G366"/>
  <c r="F366" s="1"/>
  <c r="G367"/>
  <c r="F367" s="1"/>
  <c r="G368"/>
  <c r="F368" s="1"/>
  <c r="G369"/>
  <c r="F369" s="1"/>
  <c r="G370"/>
  <c r="F370" s="1"/>
  <c r="G371"/>
  <c r="F371" s="1"/>
  <c r="G372"/>
  <c r="F372" s="1"/>
  <c r="G373"/>
  <c r="F373" s="1"/>
  <c r="G374"/>
  <c r="F374" s="1"/>
  <c r="G375"/>
  <c r="F375" s="1"/>
  <c r="G376"/>
  <c r="F376" s="1"/>
  <c r="G377"/>
  <c r="F377" s="1"/>
  <c r="G378"/>
  <c r="F378" s="1"/>
  <c r="G379"/>
  <c r="F379" s="1"/>
  <c r="G380"/>
  <c r="F380" s="1"/>
  <c r="G381"/>
  <c r="F381" s="1"/>
  <c r="G382"/>
  <c r="F382" s="1"/>
  <c r="G383"/>
  <c r="F383" s="1"/>
  <c r="G384"/>
  <c r="F384" s="1"/>
  <c r="G385"/>
  <c r="F385" s="1"/>
  <c r="G386"/>
  <c r="F386" s="1"/>
  <c r="G387"/>
  <c r="F387" s="1"/>
  <c r="G388"/>
  <c r="F388" s="1"/>
  <c r="G389"/>
  <c r="F389" s="1"/>
  <c r="G390"/>
  <c r="F390" s="1"/>
  <c r="G391"/>
  <c r="F391" s="1"/>
  <c r="G392"/>
  <c r="F392" s="1"/>
  <c r="G393"/>
  <c r="F393" s="1"/>
  <c r="G394"/>
  <c r="F394" s="1"/>
  <c r="G395"/>
  <c r="F395" s="1"/>
  <c r="G396"/>
  <c r="F396" s="1"/>
  <c r="G397"/>
  <c r="F397" s="1"/>
  <c r="G398"/>
  <c r="F398" s="1"/>
  <c r="G399"/>
  <c r="F399" s="1"/>
  <c r="G400"/>
  <c r="F400" s="1"/>
  <c r="G401"/>
  <c r="F401" s="1"/>
  <c r="G402"/>
  <c r="F402" s="1"/>
  <c r="G403"/>
  <c r="F403" s="1"/>
  <c r="G404"/>
  <c r="F404" s="1"/>
  <c r="G405"/>
  <c r="F405" s="1"/>
  <c r="G406"/>
  <c r="F406" s="1"/>
  <c r="G407"/>
  <c r="F407" s="1"/>
  <c r="G408"/>
  <c r="F408" s="1"/>
  <c r="G409"/>
  <c r="F409" s="1"/>
  <c r="G410"/>
  <c r="F410" s="1"/>
  <c r="G411"/>
  <c r="F411" s="1"/>
  <c r="G412"/>
  <c r="F412" s="1"/>
  <c r="G413"/>
  <c r="F413" s="1"/>
  <c r="G414"/>
  <c r="F414" s="1"/>
  <c r="G415"/>
  <c r="F415" s="1"/>
  <c r="G416"/>
  <c r="F416" s="1"/>
  <c r="G417"/>
  <c r="F417" s="1"/>
  <c r="G418"/>
  <c r="F418" s="1"/>
  <c r="G419"/>
  <c r="F419" s="1"/>
  <c r="G420"/>
  <c r="F420" s="1"/>
  <c r="G421"/>
  <c r="F421" s="1"/>
  <c r="G422"/>
  <c r="F422" s="1"/>
  <c r="G423"/>
  <c r="F423" s="1"/>
  <c r="G424"/>
  <c r="F424" s="1"/>
  <c r="G425"/>
  <c r="F425" s="1"/>
  <c r="G426"/>
  <c r="F426" s="1"/>
  <c r="G427"/>
  <c r="F427" s="1"/>
  <c r="G428"/>
  <c r="F428" s="1"/>
  <c r="G429"/>
  <c r="F429" s="1"/>
  <c r="G430"/>
  <c r="F430" s="1"/>
  <c r="G431"/>
  <c r="F431" s="1"/>
  <c r="G432"/>
  <c r="F432" s="1"/>
  <c r="G433"/>
  <c r="F433" s="1"/>
  <c r="G434"/>
  <c r="F434" s="1"/>
  <c r="G435"/>
  <c r="F435" s="1"/>
  <c r="G436"/>
  <c r="F436" s="1"/>
  <c r="G437"/>
  <c r="F437" s="1"/>
  <c r="G438"/>
  <c r="F438" s="1"/>
  <c r="G439"/>
  <c r="F439" s="1"/>
  <c r="G440"/>
  <c r="F440" s="1"/>
  <c r="G441"/>
  <c r="F441" s="1"/>
  <c r="G442"/>
  <c r="F442" s="1"/>
  <c r="G443"/>
  <c r="F443" s="1"/>
  <c r="G444"/>
  <c r="F444" s="1"/>
  <c r="G445"/>
  <c r="F445" s="1"/>
  <c r="G446"/>
  <c r="F446" s="1"/>
  <c r="G447"/>
  <c r="F447" s="1"/>
  <c r="G448"/>
  <c r="F448" s="1"/>
  <c r="G449"/>
  <c r="F449" s="1"/>
  <c r="G450"/>
  <c r="F450" s="1"/>
  <c r="G451"/>
  <c r="F451" s="1"/>
  <c r="G452"/>
  <c r="F452" s="1"/>
  <c r="G453"/>
  <c r="F453" s="1"/>
  <c r="G454"/>
  <c r="F454" s="1"/>
  <c r="G455"/>
  <c r="F455" s="1"/>
  <c r="G456"/>
  <c r="F456" s="1"/>
  <c r="G457"/>
  <c r="F457" s="1"/>
  <c r="G458"/>
  <c r="F458" s="1"/>
  <c r="G459"/>
  <c r="F459" s="1"/>
  <c r="G460"/>
  <c r="F460" s="1"/>
  <c r="G461"/>
  <c r="F461" s="1"/>
  <c r="G462"/>
  <c r="F462" s="1"/>
  <c r="G463"/>
  <c r="F463" s="1"/>
  <c r="G464"/>
  <c r="F464" s="1"/>
  <c r="G465"/>
  <c r="F465" s="1"/>
  <c r="G466"/>
  <c r="F466" s="1"/>
  <c r="G467"/>
  <c r="F467" s="1"/>
  <c r="G468"/>
  <c r="F468" s="1"/>
  <c r="G469"/>
  <c r="F469" s="1"/>
  <c r="G470"/>
  <c r="F470" s="1"/>
  <c r="G471"/>
  <c r="F471" s="1"/>
  <c r="G472"/>
  <c r="F472" s="1"/>
  <c r="G473"/>
  <c r="F473" s="1"/>
  <c r="G474"/>
  <c r="F474" s="1"/>
  <c r="G475"/>
  <c r="F475" s="1"/>
  <c r="G476"/>
  <c r="F476" s="1"/>
  <c r="G477"/>
  <c r="F477" s="1"/>
  <c r="G478"/>
  <c r="F478" s="1"/>
  <c r="G479"/>
  <c r="F479" s="1"/>
  <c r="G480"/>
  <c r="F480" s="1"/>
  <c r="G481"/>
  <c r="F481" s="1"/>
  <c r="G482"/>
  <c r="F482" s="1"/>
  <c r="G483"/>
  <c r="F483" s="1"/>
  <c r="G484"/>
  <c r="F484" s="1"/>
  <c r="G485"/>
  <c r="F485" s="1"/>
  <c r="G486"/>
  <c r="F486" s="1"/>
  <c r="G487"/>
  <c r="F487" s="1"/>
  <c r="G488"/>
  <c r="F488" s="1"/>
  <c r="G489"/>
  <c r="F489" s="1"/>
  <c r="G490"/>
  <c r="F490" s="1"/>
  <c r="G491"/>
  <c r="F491" s="1"/>
  <c r="G492"/>
  <c r="F492" s="1"/>
  <c r="G493"/>
  <c r="F493" s="1"/>
  <c r="G494"/>
  <c r="F494" s="1"/>
  <c r="G495"/>
  <c r="F495" s="1"/>
  <c r="G496"/>
  <c r="F496" s="1"/>
  <c r="G497"/>
  <c r="F497" s="1"/>
  <c r="G498"/>
  <c r="F498" s="1"/>
  <c r="G499"/>
  <c r="F499" s="1"/>
  <c r="G500"/>
  <c r="F500" s="1"/>
  <c r="G501"/>
  <c r="F501" s="1"/>
  <c r="G502"/>
  <c r="F502" s="1"/>
  <c r="G503"/>
  <c r="F503" s="1"/>
  <c r="G504"/>
  <c r="F504" s="1"/>
  <c r="G505"/>
  <c r="F505" s="1"/>
  <c r="G506"/>
  <c r="F506" s="1"/>
  <c r="G507"/>
  <c r="F507" s="1"/>
  <c r="G508"/>
  <c r="F508" s="1"/>
  <c r="G509"/>
  <c r="F509" s="1"/>
  <c r="G510"/>
  <c r="F510" s="1"/>
  <c r="G511"/>
  <c r="F511" s="1"/>
  <c r="G512"/>
  <c r="F512" s="1"/>
  <c r="G513"/>
  <c r="F513" s="1"/>
  <c r="G514"/>
  <c r="F514" s="1"/>
  <c r="G515"/>
  <c r="F515" s="1"/>
  <c r="G516"/>
  <c r="F516" s="1"/>
  <c r="G517"/>
  <c r="F517" s="1"/>
  <c r="G518"/>
  <c r="F518" s="1"/>
  <c r="G519"/>
  <c r="F519" s="1"/>
  <c r="G520"/>
  <c r="F520" s="1"/>
  <c r="G521"/>
  <c r="F521" s="1"/>
  <c r="G522"/>
  <c r="F522" s="1"/>
  <c r="G523"/>
  <c r="F523" s="1"/>
  <c r="G524"/>
  <c r="F524" s="1"/>
  <c r="G525"/>
  <c r="F525" s="1"/>
  <c r="G526"/>
  <c r="F526" s="1"/>
  <c r="G527"/>
  <c r="F527" s="1"/>
  <c r="G528"/>
  <c r="F528" s="1"/>
  <c r="G529"/>
  <c r="F529" s="1"/>
  <c r="G530"/>
  <c r="F530" s="1"/>
  <c r="G531"/>
  <c r="F531" s="1"/>
  <c r="G532"/>
  <c r="F532" s="1"/>
  <c r="G533"/>
  <c r="F533" s="1"/>
  <c r="G534"/>
  <c r="F534" s="1"/>
  <c r="G535"/>
  <c r="F535" s="1"/>
  <c r="G536"/>
  <c r="F536" s="1"/>
  <c r="G537"/>
  <c r="F537" s="1"/>
  <c r="G538"/>
  <c r="F538" s="1"/>
  <c r="G539"/>
  <c r="F539" s="1"/>
  <c r="G540"/>
  <c r="F540" s="1"/>
  <c r="G541"/>
  <c r="F541" s="1"/>
  <c r="G542"/>
  <c r="F542" s="1"/>
  <c r="G543"/>
  <c r="F543" s="1"/>
  <c r="G544"/>
  <c r="F544" s="1"/>
  <c r="G545"/>
  <c r="F545" s="1"/>
  <c r="G546"/>
  <c r="F546" s="1"/>
  <c r="G547"/>
  <c r="F547" s="1"/>
  <c r="G548"/>
  <c r="F548" s="1"/>
  <c r="G549"/>
  <c r="F549" s="1"/>
  <c r="G550"/>
  <c r="F550" s="1"/>
  <c r="G551"/>
  <c r="F551" s="1"/>
  <c r="G552"/>
  <c r="F552" s="1"/>
  <c r="G553"/>
  <c r="F553" s="1"/>
  <c r="G554"/>
  <c r="F554" s="1"/>
  <c r="G555"/>
  <c r="F555" s="1"/>
  <c r="G556"/>
  <c r="F556" s="1"/>
  <c r="G557"/>
  <c r="F557" s="1"/>
  <c r="G558"/>
  <c r="F558" s="1"/>
  <c r="G559"/>
  <c r="F559" s="1"/>
  <c r="G560"/>
  <c r="F560" s="1"/>
  <c r="G561"/>
  <c r="F561" s="1"/>
  <c r="G562"/>
  <c r="F562" s="1"/>
  <c r="G563"/>
  <c r="F563" s="1"/>
  <c r="G564"/>
  <c r="F564" s="1"/>
  <c r="G565"/>
  <c r="F565" s="1"/>
  <c r="G566"/>
  <c r="F566" s="1"/>
  <c r="G567"/>
  <c r="F567" s="1"/>
  <c r="G568"/>
  <c r="F568" s="1"/>
  <c r="G569"/>
  <c r="F569" s="1"/>
  <c r="G570"/>
  <c r="F570" s="1"/>
  <c r="G571"/>
  <c r="F571" s="1"/>
  <c r="G572"/>
  <c r="F572" s="1"/>
  <c r="G573"/>
  <c r="F573" s="1"/>
  <c r="G574"/>
  <c r="F574" s="1"/>
  <c r="G575"/>
  <c r="F575" s="1"/>
  <c r="G576"/>
  <c r="F576" s="1"/>
  <c r="G577"/>
  <c r="F577" s="1"/>
  <c r="G578"/>
  <c r="F578" s="1"/>
  <c r="G579"/>
  <c r="F579" s="1"/>
  <c r="G580"/>
  <c r="F580" s="1"/>
  <c r="G581"/>
  <c r="F581" s="1"/>
  <c r="G582"/>
  <c r="F582" s="1"/>
  <c r="G583"/>
  <c r="F583" s="1"/>
  <c r="G584"/>
  <c r="F584" s="1"/>
  <c r="G585"/>
  <c r="F585" s="1"/>
  <c r="G586"/>
  <c r="F586" s="1"/>
  <c r="G587"/>
  <c r="F587" s="1"/>
  <c r="G588"/>
  <c r="F588" s="1"/>
  <c r="G589"/>
  <c r="F589" s="1"/>
  <c r="G590"/>
  <c r="F590" s="1"/>
  <c r="G591"/>
  <c r="F591" s="1"/>
  <c r="G592"/>
  <c r="F592" s="1"/>
  <c r="G593"/>
  <c r="F593" s="1"/>
  <c r="G594"/>
  <c r="F594" s="1"/>
  <c r="G595"/>
  <c r="F595" s="1"/>
  <c r="G596"/>
  <c r="F596" s="1"/>
  <c r="G597"/>
  <c r="F597" s="1"/>
  <c r="G598"/>
  <c r="F598" s="1"/>
  <c r="G599"/>
  <c r="F599" s="1"/>
  <c r="G600"/>
  <c r="F600" s="1"/>
  <c r="G601"/>
  <c r="F601" s="1"/>
  <c r="G602"/>
  <c r="F602" s="1"/>
  <c r="G603"/>
  <c r="F603" s="1"/>
  <c r="G604"/>
  <c r="F604" s="1"/>
  <c r="G605"/>
  <c r="F605" s="1"/>
  <c r="G606"/>
  <c r="F606" s="1"/>
  <c r="G607"/>
  <c r="F607" s="1"/>
  <c r="G608"/>
  <c r="F608" s="1"/>
  <c r="G609"/>
  <c r="F609" s="1"/>
  <c r="G610"/>
  <c r="F610" s="1"/>
  <c r="G611"/>
  <c r="F611" s="1"/>
  <c r="G612"/>
  <c r="F612" s="1"/>
  <c r="G613"/>
  <c r="F613" s="1"/>
  <c r="G614"/>
  <c r="F614" s="1"/>
  <c r="G615"/>
  <c r="F615" s="1"/>
  <c r="G616"/>
  <c r="F616" s="1"/>
  <c r="G617"/>
  <c r="F617" s="1"/>
  <c r="G618"/>
  <c r="F618" s="1"/>
  <c r="G619"/>
  <c r="F619" s="1"/>
  <c r="G620"/>
  <c r="F620" s="1"/>
  <c r="G621"/>
  <c r="F621" s="1"/>
  <c r="G622"/>
  <c r="F622" s="1"/>
  <c r="G623"/>
  <c r="F623" s="1"/>
  <c r="G624"/>
  <c r="F624" s="1"/>
  <c r="G625"/>
  <c r="F625" s="1"/>
  <c r="G626"/>
  <c r="F626" s="1"/>
  <c r="G627"/>
  <c r="F627" s="1"/>
  <c r="G628"/>
  <c r="F628" s="1"/>
  <c r="G629"/>
  <c r="F629" s="1"/>
  <c r="G630"/>
  <c r="F630" s="1"/>
  <c r="G631"/>
  <c r="F631" s="1"/>
  <c r="G632"/>
  <c r="F632" s="1"/>
  <c r="G633"/>
  <c r="F633" s="1"/>
  <c r="G634"/>
  <c r="F634" s="1"/>
  <c r="G635"/>
  <c r="F635" s="1"/>
  <c r="G636"/>
  <c r="F636" s="1"/>
  <c r="G637"/>
  <c r="F637" s="1"/>
  <c r="G638"/>
  <c r="F638" s="1"/>
  <c r="G639"/>
  <c r="F639" s="1"/>
  <c r="G640"/>
  <c r="F640" s="1"/>
  <c r="G641"/>
  <c r="F641" s="1"/>
  <c r="G642"/>
  <c r="F642" s="1"/>
  <c r="G643"/>
  <c r="F643" s="1"/>
  <c r="G644"/>
  <c r="F644" s="1"/>
  <c r="G645"/>
  <c r="F645" s="1"/>
  <c r="G646"/>
  <c r="F646" s="1"/>
  <c r="G647"/>
  <c r="F647" s="1"/>
  <c r="G648"/>
  <c r="F648" s="1"/>
  <c r="G649"/>
  <c r="F649" s="1"/>
  <c r="G650"/>
  <c r="F650" s="1"/>
  <c r="G651"/>
  <c r="F651" s="1"/>
  <c r="G652"/>
  <c r="F652" s="1"/>
  <c r="G653"/>
  <c r="F653" s="1"/>
  <c r="G654"/>
  <c r="F654" s="1"/>
  <c r="G655"/>
  <c r="F655" s="1"/>
  <c r="G656"/>
  <c r="F656" s="1"/>
  <c r="G657"/>
  <c r="F657" s="1"/>
  <c r="G658"/>
  <c r="F658" s="1"/>
  <c r="G659"/>
  <c r="F659" s="1"/>
  <c r="G660"/>
  <c r="F660" s="1"/>
  <c r="G661"/>
  <c r="F661" s="1"/>
  <c r="G662"/>
  <c r="F662" s="1"/>
  <c r="G663"/>
  <c r="F663" s="1"/>
  <c r="G664"/>
  <c r="F664" s="1"/>
  <c r="G665"/>
  <c r="F665" s="1"/>
  <c r="G666"/>
  <c r="F666" s="1"/>
  <c r="G667"/>
  <c r="F667" s="1"/>
  <c r="G668"/>
  <c r="F668" s="1"/>
  <c r="G669"/>
  <c r="F669" s="1"/>
  <c r="G670"/>
  <c r="F670" s="1"/>
  <c r="G671"/>
  <c r="F671" s="1"/>
  <c r="G672"/>
  <c r="F672" s="1"/>
  <c r="G673"/>
  <c r="F673" s="1"/>
  <c r="G674"/>
  <c r="F674" s="1"/>
  <c r="G675"/>
  <c r="F675" s="1"/>
  <c r="G676"/>
  <c r="F676" s="1"/>
  <c r="G677"/>
  <c r="F677" s="1"/>
  <c r="G678"/>
  <c r="F678" s="1"/>
  <c r="G679"/>
  <c r="F679" s="1"/>
  <c r="G680"/>
  <c r="F680" s="1"/>
  <c r="G681"/>
  <c r="F681" s="1"/>
  <c r="G682"/>
  <c r="F682" s="1"/>
  <c r="G683"/>
  <c r="F683" s="1"/>
  <c r="G684"/>
  <c r="F684" s="1"/>
  <c r="G685"/>
  <c r="F685" s="1"/>
  <c r="G686"/>
  <c r="F686" s="1"/>
  <c r="G687"/>
  <c r="F687" s="1"/>
  <c r="G688"/>
  <c r="F688" s="1"/>
  <c r="G689"/>
  <c r="F689" s="1"/>
  <c r="G690"/>
  <c r="F690" s="1"/>
  <c r="G691"/>
  <c r="F691" s="1"/>
  <c r="G692"/>
  <c r="F692" s="1"/>
  <c r="G693"/>
  <c r="F693" s="1"/>
  <c r="G694"/>
  <c r="F694" s="1"/>
  <c r="G695"/>
  <c r="F695" s="1"/>
  <c r="G696"/>
  <c r="F696" s="1"/>
  <c r="G697"/>
  <c r="F697" s="1"/>
  <c r="G698"/>
  <c r="F698" s="1"/>
  <c r="G699"/>
  <c r="F699" s="1"/>
  <c r="G700"/>
  <c r="F700" s="1"/>
  <c r="G701"/>
  <c r="F701" s="1"/>
  <c r="G702"/>
  <c r="F702" s="1"/>
  <c r="G703"/>
  <c r="F703" s="1"/>
  <c r="G704"/>
  <c r="F704" s="1"/>
  <c r="G705"/>
  <c r="F705" s="1"/>
  <c r="G706"/>
  <c r="F706" s="1"/>
  <c r="G707"/>
  <c r="F707" s="1"/>
  <c r="G708"/>
  <c r="F708" s="1"/>
  <c r="G709"/>
  <c r="F709" s="1"/>
  <c r="G710"/>
  <c r="F710" s="1"/>
  <c r="G711"/>
  <c r="F711" s="1"/>
  <c r="G712"/>
  <c r="F712" s="1"/>
  <c r="G713"/>
  <c r="F713" s="1"/>
  <c r="G714"/>
  <c r="F714" s="1"/>
  <c r="G715"/>
  <c r="F715" s="1"/>
  <c r="G716"/>
  <c r="F716" s="1"/>
  <c r="G717"/>
  <c r="F717" s="1"/>
  <c r="G718"/>
  <c r="F718" s="1"/>
  <c r="G719"/>
  <c r="F719" s="1"/>
  <c r="G720"/>
  <c r="F720" s="1"/>
  <c r="G721"/>
  <c r="F721" s="1"/>
  <c r="G722"/>
  <c r="F722" s="1"/>
  <c r="G723"/>
  <c r="F723" s="1"/>
  <c r="G724"/>
  <c r="F724" s="1"/>
  <c r="G725"/>
  <c r="F725" s="1"/>
  <c r="G726"/>
  <c r="F726" s="1"/>
  <c r="G727"/>
  <c r="F727" s="1"/>
  <c r="G728"/>
  <c r="F728" s="1"/>
  <c r="G729"/>
  <c r="F729" s="1"/>
  <c r="G730"/>
  <c r="F730" s="1"/>
  <c r="G731"/>
  <c r="F731" s="1"/>
  <c r="G732"/>
  <c r="F732" s="1"/>
  <c r="G733"/>
  <c r="F733" s="1"/>
  <c r="G734"/>
  <c r="F734" s="1"/>
  <c r="G735"/>
  <c r="F735" s="1"/>
  <c r="G736"/>
  <c r="F736" s="1"/>
  <c r="G737"/>
  <c r="F737" s="1"/>
  <c r="G738"/>
  <c r="F738" s="1"/>
  <c r="G739"/>
  <c r="F739" s="1"/>
  <c r="G740"/>
  <c r="F740" s="1"/>
  <c r="G741"/>
  <c r="F741" s="1"/>
  <c r="G742"/>
  <c r="F742" s="1"/>
  <c r="G743"/>
  <c r="F743" s="1"/>
  <c r="G744"/>
  <c r="F744" s="1"/>
  <c r="G745"/>
  <c r="F745" s="1"/>
  <c r="G746"/>
  <c r="F746" s="1"/>
  <c r="G747"/>
  <c r="F747" s="1"/>
  <c r="G748"/>
  <c r="F748" s="1"/>
  <c r="G749"/>
  <c r="F749" s="1"/>
  <c r="G750"/>
  <c r="F750" s="1"/>
  <c r="G751"/>
  <c r="F751" s="1"/>
  <c r="G752"/>
  <c r="F752" s="1"/>
  <c r="G753"/>
  <c r="F753" s="1"/>
  <c r="G754"/>
  <c r="F754" s="1"/>
  <c r="G755"/>
  <c r="F755" s="1"/>
  <c r="G756"/>
  <c r="F756" s="1"/>
  <c r="G757"/>
  <c r="F757" s="1"/>
  <c r="G758"/>
  <c r="F758" s="1"/>
  <c r="G759"/>
  <c r="F759" s="1"/>
  <c r="G760"/>
  <c r="F760" s="1"/>
  <c r="G761"/>
  <c r="F761" s="1"/>
  <c r="G762"/>
  <c r="F762" s="1"/>
  <c r="G763"/>
  <c r="F763" s="1"/>
  <c r="G764"/>
  <c r="F764" s="1"/>
  <c r="G765"/>
  <c r="F765" s="1"/>
  <c r="G766"/>
  <c r="F766" s="1"/>
  <c r="G767"/>
  <c r="F767" s="1"/>
  <c r="G768"/>
  <c r="F768" s="1"/>
  <c r="G769"/>
  <c r="F769" s="1"/>
  <c r="G770"/>
  <c r="F770" s="1"/>
  <c r="G771"/>
  <c r="F771" s="1"/>
  <c r="G772"/>
  <c r="F772" s="1"/>
  <c r="G773"/>
  <c r="F773" s="1"/>
  <c r="G774"/>
  <c r="F774" s="1"/>
  <c r="G775"/>
  <c r="F775" s="1"/>
  <c r="G776"/>
  <c r="F776" s="1"/>
  <c r="G777"/>
  <c r="F777" s="1"/>
  <c r="G778"/>
  <c r="F778" s="1"/>
  <c r="G779"/>
  <c r="F779" s="1"/>
  <c r="G780"/>
  <c r="F780" s="1"/>
  <c r="G781"/>
  <c r="F781" s="1"/>
  <c r="G782"/>
  <c r="F782" s="1"/>
  <c r="G783"/>
  <c r="F783" s="1"/>
  <c r="G784"/>
  <c r="F784" s="1"/>
  <c r="G785"/>
  <c r="F785" s="1"/>
  <c r="G786"/>
  <c r="F786" s="1"/>
  <c r="G787"/>
  <c r="F787" s="1"/>
  <c r="G788"/>
  <c r="F788" s="1"/>
  <c r="L372" i="3" l="1"/>
  <c r="B371" i="5" s="1"/>
  <c r="L373" i="3"/>
  <c r="L374"/>
  <c r="L375"/>
  <c r="L376"/>
  <c r="B375" i="5" s="1"/>
  <c r="L377" i="3"/>
  <c r="L378"/>
  <c r="L379"/>
  <c r="L380"/>
  <c r="B379" i="5" s="1"/>
  <c r="L381" i="3"/>
  <c r="L382"/>
  <c r="L383"/>
  <c r="L384"/>
  <c r="B383" i="5" s="1"/>
  <c r="L385" i="3"/>
  <c r="L386"/>
  <c r="L387"/>
  <c r="L388"/>
  <c r="B387" i="5" s="1"/>
  <c r="L389" i="3"/>
  <c r="L390"/>
  <c r="L391"/>
  <c r="L392"/>
  <c r="B391" i="5" s="1"/>
  <c r="L393" i="3"/>
  <c r="L394"/>
  <c r="L395"/>
  <c r="L396"/>
  <c r="B395" i="5" s="1"/>
  <c r="L397" i="3"/>
  <c r="L398"/>
  <c r="L399"/>
  <c r="L400"/>
  <c r="B399" i="5" s="1"/>
  <c r="L401" i="3"/>
  <c r="L402"/>
  <c r="L403"/>
  <c r="L404"/>
  <c r="B403" i="5" s="1"/>
  <c r="L405" i="3"/>
  <c r="L406"/>
  <c r="L407"/>
  <c r="L408"/>
  <c r="B407" i="5" s="1"/>
  <c r="L409" i="3"/>
  <c r="L410"/>
  <c r="L411"/>
  <c r="L412"/>
  <c r="B411" i="5" s="1"/>
  <c r="L413" i="3"/>
  <c r="L414"/>
  <c r="L415"/>
  <c r="L416"/>
  <c r="B415" i="5" s="1"/>
  <c r="L417" i="3"/>
  <c r="L418"/>
  <c r="L419"/>
  <c r="L420"/>
  <c r="B419" i="5" s="1"/>
  <c r="L421" i="3"/>
  <c r="L422"/>
  <c r="L423"/>
  <c r="L424"/>
  <c r="B423" i="5" s="1"/>
  <c r="L425" i="3"/>
  <c r="L426"/>
  <c r="L427"/>
  <c r="L428"/>
  <c r="B427" i="5" s="1"/>
  <c r="L429" i="3"/>
  <c r="L430"/>
  <c r="L431"/>
  <c r="L432"/>
  <c r="B431" i="5" s="1"/>
  <c r="L433" i="3"/>
  <c r="L434"/>
  <c r="L435"/>
  <c r="L436"/>
  <c r="B435" i="5" s="1"/>
  <c r="L437" i="3"/>
  <c r="L438"/>
  <c r="L439"/>
  <c r="L440"/>
  <c r="B439" i="5" s="1"/>
  <c r="L441" i="3"/>
  <c r="L442"/>
  <c r="L443"/>
  <c r="L444"/>
  <c r="B443" i="5" s="1"/>
  <c r="L445" i="3"/>
  <c r="L446"/>
  <c r="L447"/>
  <c r="L448"/>
  <c r="B447" i="5" s="1"/>
  <c r="L449" i="3"/>
  <c r="L450"/>
  <c r="L451"/>
  <c r="L452"/>
  <c r="B451" i="5" s="1"/>
  <c r="L453" i="3"/>
  <c r="L454"/>
  <c r="L455"/>
  <c r="L456"/>
  <c r="B455" i="5" s="1"/>
  <c r="L457" i="3"/>
  <c r="L458"/>
  <c r="L459"/>
  <c r="L460"/>
  <c r="B459" i="5" s="1"/>
  <c r="L461" i="3"/>
  <c r="L462"/>
  <c r="L463"/>
  <c r="L464"/>
  <c r="B463" i="5" s="1"/>
  <c r="L465" i="3"/>
  <c r="B464" i="5" s="1"/>
  <c r="L466" i="3"/>
  <c r="B465" i="5" s="1"/>
  <c r="L467" i="3"/>
  <c r="B466" i="5" s="1"/>
  <c r="L468" i="3"/>
  <c r="B467" i="5" s="1"/>
  <c r="L469" i="3"/>
  <c r="B468" i="5" s="1"/>
  <c r="L470" i="3"/>
  <c r="B469" i="5" s="1"/>
  <c r="L471" i="3"/>
  <c r="B470" i="5" s="1"/>
  <c r="L472" i="3"/>
  <c r="B471" i="5" s="1"/>
  <c r="L473" i="3"/>
  <c r="B472" i="5" s="1"/>
  <c r="L474" i="3"/>
  <c r="B473" i="5" s="1"/>
  <c r="L475" i="3"/>
  <c r="B474" i="5" s="1"/>
  <c r="L476" i="3"/>
  <c r="B475" i="5" s="1"/>
  <c r="L477" i="3"/>
  <c r="B476" i="5" s="1"/>
  <c r="L478" i="3"/>
  <c r="B477" i="5" s="1"/>
  <c r="L479" i="3"/>
  <c r="B478" i="5" s="1"/>
  <c r="L480" i="3"/>
  <c r="B479" i="5" s="1"/>
  <c r="L481" i="3"/>
  <c r="B480" i="5" s="1"/>
  <c r="L482" i="3"/>
  <c r="B481" i="5" s="1"/>
  <c r="L483" i="3"/>
  <c r="B482" i="5" s="1"/>
  <c r="L484" i="3"/>
  <c r="B483" i="5" s="1"/>
  <c r="L485" i="3"/>
  <c r="B484" i="5" s="1"/>
  <c r="L486" i="3"/>
  <c r="B485" i="5" s="1"/>
  <c r="L487" i="3"/>
  <c r="B486" i="5" s="1"/>
  <c r="L488" i="3"/>
  <c r="B487" i="5" s="1"/>
  <c r="L489" i="3"/>
  <c r="B488" i="5" s="1"/>
  <c r="L490" i="3"/>
  <c r="B489" i="5" s="1"/>
  <c r="L491" i="3"/>
  <c r="B490" i="5" s="1"/>
  <c r="L492" i="3"/>
  <c r="B491" i="5" s="1"/>
  <c r="L493" i="3"/>
  <c r="B492" i="5" s="1"/>
  <c r="L494" i="3"/>
  <c r="B493" i="5" s="1"/>
  <c r="L495" i="3"/>
  <c r="B494" i="5" s="1"/>
  <c r="L496" i="3"/>
  <c r="B495" i="5" s="1"/>
  <c r="L497" i="3"/>
  <c r="B496" i="5" s="1"/>
  <c r="L498" i="3"/>
  <c r="B497" i="5" s="1"/>
  <c r="L499" i="3"/>
  <c r="B498" i="5" s="1"/>
  <c r="L500" i="3"/>
  <c r="B499" i="5" s="1"/>
  <c r="L501" i="3"/>
  <c r="B500" i="5" s="1"/>
  <c r="L502" i="3"/>
  <c r="B501" i="5" s="1"/>
  <c r="L503" i="3"/>
  <c r="B502" i="5" s="1"/>
  <c r="L504" i="3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I557"/>
  <c r="I558"/>
  <c r="I559"/>
  <c r="I560"/>
  <c r="I561"/>
  <c r="T460" l="1"/>
  <c r="T444"/>
  <c r="T428"/>
  <c r="T412"/>
  <c r="T396"/>
  <c r="T380"/>
  <c r="B460" i="5"/>
  <c r="T461" i="3"/>
  <c r="B448" i="5"/>
  <c r="T449" i="3"/>
  <c r="B432" i="5"/>
  <c r="T433" i="3"/>
  <c r="B424" i="5"/>
  <c r="T425" i="3"/>
  <c r="B408" i="5"/>
  <c r="T409" i="3"/>
  <c r="B396" i="5"/>
  <c r="T397" i="3"/>
  <c r="B384" i="5"/>
  <c r="T385" i="3"/>
  <c r="B372" i="5"/>
  <c r="T373" i="3"/>
  <c r="T456"/>
  <c r="T440"/>
  <c r="T424"/>
  <c r="T408"/>
  <c r="T392"/>
  <c r="T376"/>
  <c r="B452" i="5"/>
  <c r="T453" i="3"/>
  <c r="B440" i="5"/>
  <c r="T441" i="3"/>
  <c r="B428" i="5"/>
  <c r="T429" i="3"/>
  <c r="B416" i="5"/>
  <c r="T417" i="3"/>
  <c r="B404" i="5"/>
  <c r="T405" i="3"/>
  <c r="B392" i="5"/>
  <c r="T393" i="3"/>
  <c r="B380" i="5"/>
  <c r="T381" i="3"/>
  <c r="B462" i="5"/>
  <c r="T463" i="3"/>
  <c r="B458" i="5"/>
  <c r="T459" i="3"/>
  <c r="B454" i="5"/>
  <c r="T455" i="3"/>
  <c r="B450" i="5"/>
  <c r="T451" i="3"/>
  <c r="B446" i="5"/>
  <c r="T447" i="3"/>
  <c r="B442" i="5"/>
  <c r="T443" i="3"/>
  <c r="B438" i="5"/>
  <c r="T439" i="3"/>
  <c r="B434" i="5"/>
  <c r="T435" i="3"/>
  <c r="B430" i="5"/>
  <c r="T431" i="3"/>
  <c r="B426" i="5"/>
  <c r="T427" i="3"/>
  <c r="B422" i="5"/>
  <c r="T423" i="3"/>
  <c r="B418" i="5"/>
  <c r="T419" i="3"/>
  <c r="B414" i="5"/>
  <c r="T415" i="3"/>
  <c r="B410" i="5"/>
  <c r="T411" i="3"/>
  <c r="B406" i="5"/>
  <c r="T407" i="3"/>
  <c r="B402" i="5"/>
  <c r="T403" i="3"/>
  <c r="B398" i="5"/>
  <c r="T399" i="3"/>
  <c r="B394" i="5"/>
  <c r="T395" i="3"/>
  <c r="B390" i="5"/>
  <c r="T391" i="3"/>
  <c r="B386" i="5"/>
  <c r="T387" i="3"/>
  <c r="B382" i="5"/>
  <c r="T383" i="3"/>
  <c r="B378" i="5"/>
  <c r="T379" i="3"/>
  <c r="B374" i="5"/>
  <c r="T375" i="3"/>
  <c r="T452"/>
  <c r="T436"/>
  <c r="T420"/>
  <c r="T404"/>
  <c r="T388"/>
  <c r="T372"/>
  <c r="B456" i="5"/>
  <c r="T457" i="3"/>
  <c r="B444" i="5"/>
  <c r="T445" i="3"/>
  <c r="B436" i="5"/>
  <c r="T437" i="3"/>
  <c r="B420" i="5"/>
  <c r="T421" i="3"/>
  <c r="B412" i="5"/>
  <c r="T413" i="3"/>
  <c r="B400" i="5"/>
  <c r="T401" i="3"/>
  <c r="B388" i="5"/>
  <c r="T389" i="3"/>
  <c r="B376" i="5"/>
  <c r="T377" i="3"/>
  <c r="B461" i="5"/>
  <c r="T462" i="3"/>
  <c r="B457" i="5"/>
  <c r="T458" i="3"/>
  <c r="B453" i="5"/>
  <c r="T454" i="3"/>
  <c r="B449" i="5"/>
  <c r="T450" i="3"/>
  <c r="B445" i="5"/>
  <c r="T446" i="3"/>
  <c r="B441" i="5"/>
  <c r="T442" i="3"/>
  <c r="B437" i="5"/>
  <c r="T438" i="3"/>
  <c r="B433" i="5"/>
  <c r="T434" i="3"/>
  <c r="B429" i="5"/>
  <c r="T430" i="3"/>
  <c r="B425" i="5"/>
  <c r="T426" i="3"/>
  <c r="B421" i="5"/>
  <c r="T422" i="3"/>
  <c r="B417" i="5"/>
  <c r="T418" i="3"/>
  <c r="B413" i="5"/>
  <c r="T414" i="3"/>
  <c r="B409" i="5"/>
  <c r="T410" i="3"/>
  <c r="B405" i="5"/>
  <c r="T406" i="3"/>
  <c r="B401" i="5"/>
  <c r="T402" i="3"/>
  <c r="B397" i="5"/>
  <c r="T398" i="3"/>
  <c r="B393" i="5"/>
  <c r="T394" i="3"/>
  <c r="B389" i="5"/>
  <c r="T390" i="3"/>
  <c r="B385" i="5"/>
  <c r="T386" i="3"/>
  <c r="B381" i="5"/>
  <c r="T382" i="3"/>
  <c r="B377" i="5"/>
  <c r="T378" i="3"/>
  <c r="B373" i="5"/>
  <c r="T374" i="3"/>
  <c r="T448"/>
  <c r="T432"/>
  <c r="T416"/>
  <c r="T400"/>
  <c r="T384"/>
  <c r="H359" i="4"/>
  <c r="A275" l="1"/>
  <c r="A289"/>
  <c r="A270"/>
  <c r="A271"/>
  <c r="A272"/>
  <c r="A273"/>
  <c r="A274"/>
  <c r="A276"/>
  <c r="A277"/>
  <c r="A278"/>
  <c r="A279"/>
  <c r="A280"/>
  <c r="A281"/>
  <c r="A282"/>
  <c r="A283"/>
  <c r="A284"/>
  <c r="A285"/>
  <c r="A286"/>
  <c r="A287"/>
  <c r="A288"/>
  <c r="A290"/>
  <c r="A291"/>
  <c r="A292"/>
  <c r="A293"/>
  <c r="A295"/>
  <c r="A296"/>
  <c r="A297"/>
  <c r="A298"/>
  <c r="A299"/>
  <c r="A315"/>
  <c r="A320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Y2" i="3" l="1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A42" i="4" l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94"/>
  <c r="A300"/>
  <c r="A301"/>
  <c r="A302"/>
  <c r="A303"/>
  <c r="A304"/>
  <c r="A305"/>
  <c r="A306"/>
  <c r="A307"/>
  <c r="A308"/>
  <c r="A309"/>
  <c r="A310"/>
  <c r="A311"/>
  <c r="A312"/>
  <c r="A313"/>
  <c r="A314"/>
  <c r="A316"/>
  <c r="A317"/>
  <c r="A318"/>
  <c r="A319"/>
  <c r="A321"/>
  <c r="A322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C588"/>
  <c r="E588" s="1"/>
  <c r="A589"/>
  <c r="C589"/>
  <c r="F589" s="1"/>
  <c r="A590"/>
  <c r="C590"/>
  <c r="A591"/>
  <c r="C591"/>
  <c r="A592"/>
  <c r="C592"/>
  <c r="E592" s="1"/>
  <c r="A593"/>
  <c r="C593"/>
  <c r="F593" s="1"/>
  <c r="A594"/>
  <c r="C594"/>
  <c r="E594" s="1"/>
  <c r="A595"/>
  <c r="C595"/>
  <c r="E595" s="1"/>
  <c r="A596"/>
  <c r="C596"/>
  <c r="E596" s="1"/>
  <c r="A597"/>
  <c r="C597"/>
  <c r="A598"/>
  <c r="C598"/>
  <c r="E598" s="1"/>
  <c r="A599"/>
  <c r="C599"/>
  <c r="A600"/>
  <c r="C600"/>
  <c r="A601"/>
  <c r="C601"/>
  <c r="F601" s="1"/>
  <c r="A602"/>
  <c r="C602"/>
  <c r="E602" s="1"/>
  <c r="A603"/>
  <c r="C603"/>
  <c r="E603" s="1"/>
  <c r="A604"/>
  <c r="C604"/>
  <c r="E604" s="1"/>
  <c r="A605"/>
  <c r="C605"/>
  <c r="E605" s="1"/>
  <c r="A606"/>
  <c r="C606"/>
  <c r="A607"/>
  <c r="C607"/>
  <c r="A608"/>
  <c r="C608"/>
  <c r="E608" s="1"/>
  <c r="A609"/>
  <c r="C609"/>
  <c r="F609" s="1"/>
  <c r="A610"/>
  <c r="C610"/>
  <c r="D610" s="1"/>
  <c r="A611"/>
  <c r="C611"/>
  <c r="E611" s="1"/>
  <c r="A612"/>
  <c r="C612"/>
  <c r="A613"/>
  <c r="C613"/>
  <c r="A614"/>
  <c r="C614"/>
  <c r="D614" s="1"/>
  <c r="A615"/>
  <c r="C615"/>
  <c r="E615" s="1"/>
  <c r="A616"/>
  <c r="C616"/>
  <c r="F616" s="1"/>
  <c r="A617"/>
  <c r="C617"/>
  <c r="F617" s="1"/>
  <c r="A618"/>
  <c r="C618"/>
  <c r="F618" s="1"/>
  <c r="A619"/>
  <c r="C619"/>
  <c r="F619" s="1"/>
  <c r="A620"/>
  <c r="C620"/>
  <c r="D620" s="1"/>
  <c r="A621"/>
  <c r="C621"/>
  <c r="A622"/>
  <c r="C622"/>
  <c r="F622" s="1"/>
  <c r="A623"/>
  <c r="C623"/>
  <c r="A624"/>
  <c r="C624"/>
  <c r="D624" s="1"/>
  <c r="A625"/>
  <c r="C625"/>
  <c r="E625" s="1"/>
  <c r="A626"/>
  <c r="C626"/>
  <c r="F626" s="1"/>
  <c r="A627"/>
  <c r="C627"/>
  <c r="F627" s="1"/>
  <c r="A628"/>
  <c r="C628"/>
  <c r="D628" s="1"/>
  <c r="A629"/>
  <c r="C629"/>
  <c r="E629" s="1"/>
  <c r="A630"/>
  <c r="C630"/>
  <c r="F630" s="1"/>
  <c r="A631"/>
  <c r="C631"/>
  <c r="A632"/>
  <c r="C632"/>
  <c r="D632" s="1"/>
  <c r="A633"/>
  <c r="C633"/>
  <c r="E633" s="1"/>
  <c r="A634"/>
  <c r="C634"/>
  <c r="F634" s="1"/>
  <c r="A635"/>
  <c r="C635"/>
  <c r="F635" s="1"/>
  <c r="A636"/>
  <c r="C636"/>
  <c r="D636" s="1"/>
  <c r="A637"/>
  <c r="C637"/>
  <c r="A638"/>
  <c r="C638"/>
  <c r="F638" s="1"/>
  <c r="A639"/>
  <c r="C639"/>
  <c r="A640"/>
  <c r="C640"/>
  <c r="D640" s="1"/>
  <c r="A641"/>
  <c r="C641"/>
  <c r="E641" s="1"/>
  <c r="A642"/>
  <c r="C642"/>
  <c r="F642" s="1"/>
  <c r="A643"/>
  <c r="C643"/>
  <c r="F643" s="1"/>
  <c r="A644"/>
  <c r="C644"/>
  <c r="D644" s="1"/>
  <c r="A645"/>
  <c r="C645"/>
  <c r="E645" s="1"/>
  <c r="A646"/>
  <c r="C646"/>
  <c r="F646" s="1"/>
  <c r="A647"/>
  <c r="C647"/>
  <c r="A648"/>
  <c r="C648"/>
  <c r="D648" s="1"/>
  <c r="A649"/>
  <c r="C649"/>
  <c r="E649" s="1"/>
  <c r="A650"/>
  <c r="C650"/>
  <c r="F650" s="1"/>
  <c r="A651"/>
  <c r="C651"/>
  <c r="F651" s="1"/>
  <c r="A652"/>
  <c r="C652"/>
  <c r="D652" s="1"/>
  <c r="A653"/>
  <c r="C653"/>
  <c r="A654"/>
  <c r="C654"/>
  <c r="F654" s="1"/>
  <c r="A655"/>
  <c r="C655"/>
  <c r="A656"/>
  <c r="C656"/>
  <c r="D656" s="1"/>
  <c r="A657"/>
  <c r="C657"/>
  <c r="E657" s="1"/>
  <c r="A658"/>
  <c r="C658"/>
  <c r="F658" s="1"/>
  <c r="A659"/>
  <c r="C659"/>
  <c r="F659" s="1"/>
  <c r="A660"/>
  <c r="C660"/>
  <c r="D660" s="1"/>
  <c r="A661"/>
  <c r="C661"/>
  <c r="E661" s="1"/>
  <c r="A662"/>
  <c r="C662"/>
  <c r="F662" s="1"/>
  <c r="A663"/>
  <c r="C663"/>
  <c r="A664"/>
  <c r="C664"/>
  <c r="D664" s="1"/>
  <c r="A665"/>
  <c r="C665"/>
  <c r="E665" s="1"/>
  <c r="A666"/>
  <c r="C666"/>
  <c r="F666" s="1"/>
  <c r="A667"/>
  <c r="C667"/>
  <c r="F667" s="1"/>
  <c r="A668"/>
  <c r="C668"/>
  <c r="D668" s="1"/>
  <c r="A669"/>
  <c r="C669"/>
  <c r="A670"/>
  <c r="C670"/>
  <c r="F670" s="1"/>
  <c r="A671"/>
  <c r="C671"/>
  <c r="A672"/>
  <c r="C672"/>
  <c r="D672" s="1"/>
  <c r="A673"/>
  <c r="C673"/>
  <c r="E673" s="1"/>
  <c r="A674"/>
  <c r="C674"/>
  <c r="F674" s="1"/>
  <c r="A675"/>
  <c r="C675"/>
  <c r="F675" s="1"/>
  <c r="A676"/>
  <c r="C676"/>
  <c r="D676" s="1"/>
  <c r="A677"/>
  <c r="C677"/>
  <c r="E677" s="1"/>
  <c r="A678"/>
  <c r="C678"/>
  <c r="F678" s="1"/>
  <c r="A679"/>
  <c r="C679"/>
  <c r="A680"/>
  <c r="C680"/>
  <c r="D680" s="1"/>
  <c r="A681"/>
  <c r="C681"/>
  <c r="E681" s="1"/>
  <c r="A682"/>
  <c r="C682"/>
  <c r="F682" s="1"/>
  <c r="A683"/>
  <c r="C683"/>
  <c r="F683" s="1"/>
  <c r="A684"/>
  <c r="C684"/>
  <c r="D684" s="1"/>
  <c r="A685"/>
  <c r="C685"/>
  <c r="A686"/>
  <c r="C686"/>
  <c r="F686" s="1"/>
  <c r="A687"/>
  <c r="C687"/>
  <c r="A688"/>
  <c r="C688"/>
  <c r="D688" s="1"/>
  <c r="A689"/>
  <c r="C689"/>
  <c r="A690"/>
  <c r="C690"/>
  <c r="A691"/>
  <c r="C691"/>
  <c r="F691" s="1"/>
  <c r="A692"/>
  <c r="C692"/>
  <c r="D692" s="1"/>
  <c r="A693"/>
  <c r="C693"/>
  <c r="F693" s="1"/>
  <c r="A694"/>
  <c r="C694"/>
  <c r="A695"/>
  <c r="C695"/>
  <c r="A696"/>
  <c r="C696"/>
  <c r="D696" s="1"/>
  <c r="A697"/>
  <c r="C697"/>
  <c r="E697" s="1"/>
  <c r="A698"/>
  <c r="C698"/>
  <c r="F698" s="1"/>
  <c r="A699"/>
  <c r="C699"/>
  <c r="A700"/>
  <c r="C700"/>
  <c r="D700" s="1"/>
  <c r="A701"/>
  <c r="C701"/>
  <c r="E701" s="1"/>
  <c r="A702"/>
  <c r="C702"/>
  <c r="F702" s="1"/>
  <c r="A703"/>
  <c r="C703"/>
  <c r="A704"/>
  <c r="C704"/>
  <c r="D704" s="1"/>
  <c r="A705"/>
  <c r="C705"/>
  <c r="F705" s="1"/>
  <c r="A706"/>
  <c r="C706"/>
  <c r="A707"/>
  <c r="C707"/>
  <c r="F707" s="1"/>
  <c r="A708"/>
  <c r="C708"/>
  <c r="D708" s="1"/>
  <c r="A709"/>
  <c r="C709"/>
  <c r="F709" s="1"/>
  <c r="A710"/>
  <c r="C710"/>
  <c r="F710" s="1"/>
  <c r="A711"/>
  <c r="C711"/>
  <c r="A712"/>
  <c r="C712"/>
  <c r="D712" s="1"/>
  <c r="A713"/>
  <c r="C713"/>
  <c r="E713" s="1"/>
  <c r="A714"/>
  <c r="C714"/>
  <c r="F714" s="1"/>
  <c r="A715"/>
  <c r="C715"/>
  <c r="A716"/>
  <c r="C716"/>
  <c r="D716" s="1"/>
  <c r="A717"/>
  <c r="C717"/>
  <c r="E717" s="1"/>
  <c r="A718"/>
  <c r="C718"/>
  <c r="F718" s="1"/>
  <c r="A719"/>
  <c r="C719"/>
  <c r="A720"/>
  <c r="C720"/>
  <c r="D720" s="1"/>
  <c r="A721"/>
  <c r="C721"/>
  <c r="E721" s="1"/>
  <c r="A722"/>
  <c r="C722"/>
  <c r="F722" s="1"/>
  <c r="A723"/>
  <c r="C723"/>
  <c r="F723" s="1"/>
  <c r="A724"/>
  <c r="C724"/>
  <c r="D724" s="1"/>
  <c r="A725"/>
  <c r="C725"/>
  <c r="E725" s="1"/>
  <c r="A726"/>
  <c r="C726"/>
  <c r="F726" s="1"/>
  <c r="A727"/>
  <c r="C727"/>
  <c r="A728"/>
  <c r="C728"/>
  <c r="D728" s="1"/>
  <c r="A729"/>
  <c r="C729"/>
  <c r="A730"/>
  <c r="C730"/>
  <c r="A731"/>
  <c r="C731"/>
  <c r="F731" s="1"/>
  <c r="A732"/>
  <c r="C732"/>
  <c r="D732" s="1"/>
  <c r="A733"/>
  <c r="C733"/>
  <c r="E733" s="1"/>
  <c r="A734"/>
  <c r="C734"/>
  <c r="F734" s="1"/>
  <c r="A735"/>
  <c r="C735"/>
  <c r="A736"/>
  <c r="C736"/>
  <c r="D736" s="1"/>
  <c r="A737"/>
  <c r="C737"/>
  <c r="E737" s="1"/>
  <c r="A738"/>
  <c r="C738"/>
  <c r="F738" s="1"/>
  <c r="A739"/>
  <c r="C739"/>
  <c r="F739" s="1"/>
  <c r="A740"/>
  <c r="C740"/>
  <c r="D740" s="1"/>
  <c r="A741"/>
  <c r="C741"/>
  <c r="E741" s="1"/>
  <c r="A742"/>
  <c r="C742"/>
  <c r="F742" s="1"/>
  <c r="A743"/>
  <c r="C743"/>
  <c r="A744"/>
  <c r="C744"/>
  <c r="D744" s="1"/>
  <c r="A745"/>
  <c r="C745"/>
  <c r="E745" s="1"/>
  <c r="A746"/>
  <c r="C746"/>
  <c r="F746" s="1"/>
  <c r="A747"/>
  <c r="C747"/>
  <c r="F747" s="1"/>
  <c r="A748"/>
  <c r="C748"/>
  <c r="D748" s="1"/>
  <c r="A749"/>
  <c r="C749"/>
  <c r="E749" s="1"/>
  <c r="A750"/>
  <c r="C750"/>
  <c r="F750" s="1"/>
  <c r="A751"/>
  <c r="C751"/>
  <c r="A752"/>
  <c r="C752"/>
  <c r="D752" s="1"/>
  <c r="A753"/>
  <c r="C753"/>
  <c r="E753" s="1"/>
  <c r="A754"/>
  <c r="C754"/>
  <c r="F754" s="1"/>
  <c r="A755"/>
  <c r="C755"/>
  <c r="A756"/>
  <c r="C756"/>
  <c r="D756" s="1"/>
  <c r="A757"/>
  <c r="C757"/>
  <c r="E757" s="1"/>
  <c r="A758"/>
  <c r="C758"/>
  <c r="F758" s="1"/>
  <c r="A759"/>
  <c r="C759"/>
  <c r="A760"/>
  <c r="C760"/>
  <c r="D760" s="1"/>
  <c r="A761"/>
  <c r="C761"/>
  <c r="E761" s="1"/>
  <c r="A762"/>
  <c r="C762"/>
  <c r="F762" s="1"/>
  <c r="A763"/>
  <c r="C763"/>
  <c r="F763" s="1"/>
  <c r="A764"/>
  <c r="C764"/>
  <c r="D764" s="1"/>
  <c r="A765"/>
  <c r="C765"/>
  <c r="A766"/>
  <c r="C766"/>
  <c r="F766" s="1"/>
  <c r="A767"/>
  <c r="C767"/>
  <c r="A768"/>
  <c r="C768"/>
  <c r="D768" s="1"/>
  <c r="A769"/>
  <c r="C769"/>
  <c r="E769" s="1"/>
  <c r="A770"/>
  <c r="C770"/>
  <c r="F770" s="1"/>
  <c r="A771"/>
  <c r="C771"/>
  <c r="F771" s="1"/>
  <c r="A772"/>
  <c r="C772"/>
  <c r="D772" s="1"/>
  <c r="A773"/>
  <c r="C773"/>
  <c r="E773" s="1"/>
  <c r="A774"/>
  <c r="C774"/>
  <c r="F774" s="1"/>
  <c r="A775"/>
  <c r="C775"/>
  <c r="A776"/>
  <c r="C776"/>
  <c r="D776" s="1"/>
  <c r="A777"/>
  <c r="C777"/>
  <c r="E777" s="1"/>
  <c r="A778"/>
  <c r="C778"/>
  <c r="F778" s="1"/>
  <c r="A779"/>
  <c r="C779"/>
  <c r="A780"/>
  <c r="C780"/>
  <c r="D780" s="1"/>
  <c r="A781"/>
  <c r="C781"/>
  <c r="E781" s="1"/>
  <c r="A782"/>
  <c r="C782"/>
  <c r="F782" s="1"/>
  <c r="A783"/>
  <c r="C783"/>
  <c r="A784"/>
  <c r="C784"/>
  <c r="D784" s="1"/>
  <c r="A785"/>
  <c r="C785"/>
  <c r="E785" s="1"/>
  <c r="A786"/>
  <c r="C786"/>
  <c r="F786" s="1"/>
  <c r="A787"/>
  <c r="C787"/>
  <c r="A788"/>
  <c r="C788"/>
  <c r="D788" s="1"/>
  <c r="A789"/>
  <c r="C789"/>
  <c r="E789" s="1"/>
  <c r="A790"/>
  <c r="C790"/>
  <c r="F790" s="1"/>
  <c r="A791"/>
  <c r="C791"/>
  <c r="A792"/>
  <c r="C792"/>
  <c r="D792" s="1"/>
  <c r="A793"/>
  <c r="C793"/>
  <c r="E793" s="1"/>
  <c r="A794"/>
  <c r="C794"/>
  <c r="F794" s="1"/>
  <c r="A795"/>
  <c r="C795"/>
  <c r="A796"/>
  <c r="C796"/>
  <c r="D796" s="1"/>
  <c r="A797"/>
  <c r="C797"/>
  <c r="E797" s="1"/>
  <c r="A798"/>
  <c r="C798"/>
  <c r="F798" s="1"/>
  <c r="A799"/>
  <c r="C799"/>
  <c r="A800"/>
  <c r="C800"/>
  <c r="D800" s="1"/>
  <c r="A801"/>
  <c r="C801"/>
  <c r="E801" s="1"/>
  <c r="A802"/>
  <c r="C802"/>
  <c r="F802" s="1"/>
  <c r="A803"/>
  <c r="C803"/>
  <c r="A804"/>
  <c r="C804"/>
  <c r="D804" s="1"/>
  <c r="A805"/>
  <c r="C805"/>
  <c r="E805" s="1"/>
  <c r="A806"/>
  <c r="C806"/>
  <c r="F806" s="1"/>
  <c r="A807"/>
  <c r="C807"/>
  <c r="D807" s="1"/>
  <c r="A808"/>
  <c r="C808"/>
  <c r="D808" s="1"/>
  <c r="A809"/>
  <c r="C809"/>
  <c r="E809" s="1"/>
  <c r="A810"/>
  <c r="C810"/>
  <c r="F810" s="1"/>
  <c r="A811"/>
  <c r="C811"/>
  <c r="F811" s="1"/>
  <c r="A812"/>
  <c r="C812"/>
  <c r="D812" s="1"/>
  <c r="A813"/>
  <c r="C813"/>
  <c r="E813" s="1"/>
  <c r="A814"/>
  <c r="C814"/>
  <c r="F814" s="1"/>
  <c r="L566" i="3"/>
  <c r="L567"/>
  <c r="L568"/>
  <c r="L569"/>
  <c r="E702" i="4" l="1"/>
  <c r="F761"/>
  <c r="E674"/>
  <c r="F813"/>
  <c r="E691"/>
  <c r="E642"/>
  <c r="D761"/>
  <c r="E723"/>
  <c r="E814"/>
  <c r="D813"/>
  <c r="B813" s="1"/>
  <c r="E747"/>
  <c r="D701"/>
  <c r="B701" s="1"/>
  <c r="E682"/>
  <c r="F797"/>
  <c r="D713"/>
  <c r="E650"/>
  <c r="F629"/>
  <c r="F781"/>
  <c r="E666"/>
  <c r="F605"/>
  <c r="F801"/>
  <c r="E782"/>
  <c r="D781"/>
  <c r="F725"/>
  <c r="F701"/>
  <c r="E658"/>
  <c r="E626"/>
  <c r="E589"/>
  <c r="E729"/>
  <c r="D729"/>
  <c r="F729"/>
  <c r="E597"/>
  <c r="F597"/>
  <c r="E798"/>
  <c r="D797"/>
  <c r="B797" s="1"/>
  <c r="E765"/>
  <c r="F765"/>
  <c r="E669"/>
  <c r="F669"/>
  <c r="E637"/>
  <c r="F637"/>
  <c r="F730"/>
  <c r="E730"/>
  <c r="F715"/>
  <c r="E715"/>
  <c r="E810"/>
  <c r="F755"/>
  <c r="E755"/>
  <c r="E685"/>
  <c r="F685"/>
  <c r="E653"/>
  <c r="F653"/>
  <c r="E621"/>
  <c r="D621"/>
  <c r="E707"/>
  <c r="F697"/>
  <c r="F677"/>
  <c r="F661"/>
  <c r="F645"/>
  <c r="E762"/>
  <c r="F721"/>
  <c r="E634"/>
  <c r="E616"/>
  <c r="D605"/>
  <c r="B605" s="1"/>
  <c r="E811"/>
  <c r="E802"/>
  <c r="D801"/>
  <c r="B801" s="1"/>
  <c r="E766"/>
  <c r="D765"/>
  <c r="E726"/>
  <c r="D725"/>
  <c r="E722"/>
  <c r="D721"/>
  <c r="B721" s="1"/>
  <c r="E714"/>
  <c r="E698"/>
  <c r="D697"/>
  <c r="B697" s="1"/>
  <c r="E686"/>
  <c r="D685"/>
  <c r="E678"/>
  <c r="D677"/>
  <c r="B677" s="1"/>
  <c r="E670"/>
  <c r="D669"/>
  <c r="B669" s="1"/>
  <c r="E662"/>
  <c r="D661"/>
  <c r="B661" s="1"/>
  <c r="E654"/>
  <c r="D653"/>
  <c r="E646"/>
  <c r="D645"/>
  <c r="B645" s="1"/>
  <c r="E638"/>
  <c r="D637"/>
  <c r="E630"/>
  <c r="D629"/>
  <c r="B629" s="1"/>
  <c r="E622"/>
  <c r="F610"/>
  <c r="D597"/>
  <c r="D589"/>
  <c r="F785"/>
  <c r="F757"/>
  <c r="F753"/>
  <c r="F733"/>
  <c r="E786"/>
  <c r="D785"/>
  <c r="B785" s="1"/>
  <c r="E758"/>
  <c r="D757"/>
  <c r="B757" s="1"/>
  <c r="E754"/>
  <c r="D753"/>
  <c r="B753" s="1"/>
  <c r="E734"/>
  <c r="D733"/>
  <c r="B733" s="1"/>
  <c r="E618"/>
  <c r="F805"/>
  <c r="F789"/>
  <c r="F773"/>
  <c r="F769"/>
  <c r="F741"/>
  <c r="F737"/>
  <c r="F706"/>
  <c r="E706"/>
  <c r="E806"/>
  <c r="D805"/>
  <c r="F793"/>
  <c r="E790"/>
  <c r="D789"/>
  <c r="B789" s="1"/>
  <c r="F777"/>
  <c r="E774"/>
  <c r="D773"/>
  <c r="B773" s="1"/>
  <c r="E770"/>
  <c r="D769"/>
  <c r="E763"/>
  <c r="F749"/>
  <c r="F745"/>
  <c r="E742"/>
  <c r="D741"/>
  <c r="B741" s="1"/>
  <c r="E738"/>
  <c r="D737"/>
  <c r="B737" s="1"/>
  <c r="E731"/>
  <c r="F717"/>
  <c r="F713"/>
  <c r="E710"/>
  <c r="E709"/>
  <c r="D709"/>
  <c r="F690"/>
  <c r="E690"/>
  <c r="D809"/>
  <c r="B809" s="1"/>
  <c r="E794"/>
  <c r="D793"/>
  <c r="B793" s="1"/>
  <c r="E778"/>
  <c r="D777"/>
  <c r="B777" s="1"/>
  <c r="E771"/>
  <c r="E750"/>
  <c r="D749"/>
  <c r="B749" s="1"/>
  <c r="E746"/>
  <c r="D745"/>
  <c r="B745" s="1"/>
  <c r="E739"/>
  <c r="E718"/>
  <c r="D717"/>
  <c r="B717" s="1"/>
  <c r="F699"/>
  <c r="E699"/>
  <c r="E693"/>
  <c r="D693"/>
  <c r="E705"/>
  <c r="D705"/>
  <c r="F694"/>
  <c r="E694"/>
  <c r="E689"/>
  <c r="F689"/>
  <c r="D689"/>
  <c r="E683"/>
  <c r="D673"/>
  <c r="B673" s="1"/>
  <c r="E667"/>
  <c r="D657"/>
  <c r="B657" s="1"/>
  <c r="E651"/>
  <c r="D641"/>
  <c r="B641" s="1"/>
  <c r="E635"/>
  <c r="D625"/>
  <c r="B625" s="1"/>
  <c r="E619"/>
  <c r="E601"/>
  <c r="F595"/>
  <c r="D681"/>
  <c r="B681" s="1"/>
  <c r="E675"/>
  <c r="D665"/>
  <c r="B665" s="1"/>
  <c r="E659"/>
  <c r="D649"/>
  <c r="B649" s="1"/>
  <c r="E643"/>
  <c r="D633"/>
  <c r="B633" s="1"/>
  <c r="E627"/>
  <c r="F621"/>
  <c r="E617"/>
  <c r="F614"/>
  <c r="E609"/>
  <c r="F603"/>
  <c r="E593"/>
  <c r="F795"/>
  <c r="D795"/>
  <c r="D791"/>
  <c r="F791"/>
  <c r="F779"/>
  <c r="D779"/>
  <c r="D811"/>
  <c r="F807"/>
  <c r="D751"/>
  <c r="E751"/>
  <c r="F751"/>
  <c r="D719"/>
  <c r="E719"/>
  <c r="F719"/>
  <c r="D687"/>
  <c r="E687"/>
  <c r="F687"/>
  <c r="D671"/>
  <c r="E671"/>
  <c r="F671"/>
  <c r="D655"/>
  <c r="E655"/>
  <c r="F655"/>
  <c r="D639"/>
  <c r="E639"/>
  <c r="F639"/>
  <c r="D623"/>
  <c r="E623"/>
  <c r="F623"/>
  <c r="D613"/>
  <c r="E613"/>
  <c r="F613"/>
  <c r="E599"/>
  <c r="D599"/>
  <c r="F599"/>
  <c r="D799"/>
  <c r="F799"/>
  <c r="D775"/>
  <c r="F775"/>
  <c r="D743"/>
  <c r="E743"/>
  <c r="B743" s="1"/>
  <c r="F743"/>
  <c r="D711"/>
  <c r="E711"/>
  <c r="F711"/>
  <c r="E807"/>
  <c r="B807" s="1"/>
  <c r="D759"/>
  <c r="E759"/>
  <c r="F759"/>
  <c r="D727"/>
  <c r="E727"/>
  <c r="F727"/>
  <c r="D695"/>
  <c r="E695"/>
  <c r="F695"/>
  <c r="F803"/>
  <c r="D803"/>
  <c r="F787"/>
  <c r="D787"/>
  <c r="D783"/>
  <c r="F783"/>
  <c r="F809"/>
  <c r="E803"/>
  <c r="E799"/>
  <c r="E795"/>
  <c r="E791"/>
  <c r="E787"/>
  <c r="E783"/>
  <c r="E779"/>
  <c r="E775"/>
  <c r="D767"/>
  <c r="E767"/>
  <c r="F767"/>
  <c r="D735"/>
  <c r="E735"/>
  <c r="F735"/>
  <c r="D703"/>
  <c r="E703"/>
  <c r="F703"/>
  <c r="D679"/>
  <c r="E679"/>
  <c r="B679" s="1"/>
  <c r="F679"/>
  <c r="D663"/>
  <c r="E663"/>
  <c r="F663"/>
  <c r="D647"/>
  <c r="E647"/>
  <c r="F647"/>
  <c r="D631"/>
  <c r="E631"/>
  <c r="F631"/>
  <c r="F612"/>
  <c r="D612"/>
  <c r="E612"/>
  <c r="E607"/>
  <c r="D607"/>
  <c r="F607"/>
  <c r="E591"/>
  <c r="D591"/>
  <c r="F591"/>
  <c r="D771"/>
  <c r="B771" s="1"/>
  <c r="D763"/>
  <c r="D755"/>
  <c r="D747"/>
  <c r="D739"/>
  <c r="D731"/>
  <c r="D723"/>
  <c r="D715"/>
  <c r="D707"/>
  <c r="B707" s="1"/>
  <c r="D699"/>
  <c r="B699" s="1"/>
  <c r="D691"/>
  <c r="D683"/>
  <c r="B683" s="1"/>
  <c r="D675"/>
  <c r="D667"/>
  <c r="B667" s="1"/>
  <c r="D659"/>
  <c r="D651"/>
  <c r="B651" s="1"/>
  <c r="D643"/>
  <c r="B643" s="1"/>
  <c r="D635"/>
  <c r="B635" s="1"/>
  <c r="D627"/>
  <c r="D619"/>
  <c r="B619" s="1"/>
  <c r="D617"/>
  <c r="D616"/>
  <c r="D609"/>
  <c r="D603"/>
  <c r="B603" s="1"/>
  <c r="D601"/>
  <c r="B601" s="1"/>
  <c r="D595"/>
  <c r="B595" s="1"/>
  <c r="D593"/>
  <c r="B593" s="1"/>
  <c r="F681"/>
  <c r="F673"/>
  <c r="F665"/>
  <c r="F657"/>
  <c r="F649"/>
  <c r="F641"/>
  <c r="F633"/>
  <c r="F625"/>
  <c r="B805"/>
  <c r="B761"/>
  <c r="B781"/>
  <c r="B769"/>
  <c r="B725"/>
  <c r="B713"/>
  <c r="F600"/>
  <c r="D600"/>
  <c r="D814"/>
  <c r="F812"/>
  <c r="D810"/>
  <c r="F808"/>
  <c r="D806"/>
  <c r="F804"/>
  <c r="D802"/>
  <c r="F800"/>
  <c r="D798"/>
  <c r="F796"/>
  <c r="D794"/>
  <c r="F792"/>
  <c r="D790"/>
  <c r="F788"/>
  <c r="D786"/>
  <c r="F784"/>
  <c r="D782"/>
  <c r="F780"/>
  <c r="D778"/>
  <c r="F776"/>
  <c r="D774"/>
  <c r="F772"/>
  <c r="D770"/>
  <c r="F768"/>
  <c r="D766"/>
  <c r="F764"/>
  <c r="D762"/>
  <c r="F760"/>
  <c r="D758"/>
  <c r="F756"/>
  <c r="D754"/>
  <c r="F752"/>
  <c r="D750"/>
  <c r="F748"/>
  <c r="D746"/>
  <c r="B746" s="1"/>
  <c r="F744"/>
  <c r="D742"/>
  <c r="F740"/>
  <c r="D738"/>
  <c r="F736"/>
  <c r="D734"/>
  <c r="F732"/>
  <c r="D730"/>
  <c r="F728"/>
  <c r="D726"/>
  <c r="F724"/>
  <c r="D722"/>
  <c r="F720"/>
  <c r="D718"/>
  <c r="F716"/>
  <c r="D714"/>
  <c r="F712"/>
  <c r="D710"/>
  <c r="F708"/>
  <c r="D706"/>
  <c r="F704"/>
  <c r="D702"/>
  <c r="F700"/>
  <c r="D698"/>
  <c r="F696"/>
  <c r="D694"/>
  <c r="F692"/>
  <c r="D690"/>
  <c r="F688"/>
  <c r="D686"/>
  <c r="F684"/>
  <c r="D682"/>
  <c r="F680"/>
  <c r="D678"/>
  <c r="F676"/>
  <c r="D674"/>
  <c r="F672"/>
  <c r="D670"/>
  <c r="F668"/>
  <c r="D666"/>
  <c r="F664"/>
  <c r="D662"/>
  <c r="F660"/>
  <c r="D658"/>
  <c r="F656"/>
  <c r="D654"/>
  <c r="F652"/>
  <c r="D650"/>
  <c r="F648"/>
  <c r="D646"/>
  <c r="F644"/>
  <c r="D642"/>
  <c r="F640"/>
  <c r="D638"/>
  <c r="F636"/>
  <c r="D634"/>
  <c r="B634" s="1"/>
  <c r="F632"/>
  <c r="D630"/>
  <c r="F628"/>
  <c r="D626"/>
  <c r="F624"/>
  <c r="D622"/>
  <c r="F620"/>
  <c r="D618"/>
  <c r="E614"/>
  <c r="B614" s="1"/>
  <c r="E610"/>
  <c r="B610" s="1"/>
  <c r="D602"/>
  <c r="B602" s="1"/>
  <c r="F602"/>
  <c r="F596"/>
  <c r="D596"/>
  <c r="B596" s="1"/>
  <c r="D606"/>
  <c r="F606"/>
  <c r="D590"/>
  <c r="F590"/>
  <c r="E812"/>
  <c r="B812" s="1"/>
  <c r="E808"/>
  <c r="B808" s="1"/>
  <c r="E800"/>
  <c r="B800" s="1"/>
  <c r="E788"/>
  <c r="B788" s="1"/>
  <c r="E776"/>
  <c r="B776" s="1"/>
  <c r="E772"/>
  <c r="B772" s="1"/>
  <c r="E768"/>
  <c r="B768" s="1"/>
  <c r="E760"/>
  <c r="B760" s="1"/>
  <c r="E756"/>
  <c r="B756" s="1"/>
  <c r="E752"/>
  <c r="B752" s="1"/>
  <c r="E740"/>
  <c r="B740" s="1"/>
  <c r="E732"/>
  <c r="B732" s="1"/>
  <c r="E728"/>
  <c r="B728" s="1"/>
  <c r="E724"/>
  <c r="B724" s="1"/>
  <c r="E720"/>
  <c r="B720" s="1"/>
  <c r="E716"/>
  <c r="B716" s="1"/>
  <c r="E712"/>
  <c r="B712" s="1"/>
  <c r="E708"/>
  <c r="B708" s="1"/>
  <c r="E704"/>
  <c r="B704" s="1"/>
  <c r="E700"/>
  <c r="B700" s="1"/>
  <c r="E696"/>
  <c r="B696" s="1"/>
  <c r="E692"/>
  <c r="B692" s="1"/>
  <c r="E688"/>
  <c r="B688" s="1"/>
  <c r="E684"/>
  <c r="B684" s="1"/>
  <c r="E680"/>
  <c r="B680" s="1"/>
  <c r="E676"/>
  <c r="B676" s="1"/>
  <c r="E672"/>
  <c r="B672" s="1"/>
  <c r="E668"/>
  <c r="B668" s="1"/>
  <c r="E664"/>
  <c r="B664" s="1"/>
  <c r="E660"/>
  <c r="B660" s="1"/>
  <c r="E656"/>
  <c r="B656" s="1"/>
  <c r="E652"/>
  <c r="B652" s="1"/>
  <c r="E648"/>
  <c r="B648" s="1"/>
  <c r="E644"/>
  <c r="B644" s="1"/>
  <c r="E640"/>
  <c r="B640" s="1"/>
  <c r="E636"/>
  <c r="B636" s="1"/>
  <c r="E632"/>
  <c r="B632" s="1"/>
  <c r="E628"/>
  <c r="B628" s="1"/>
  <c r="E624"/>
  <c r="B624" s="1"/>
  <c r="E620"/>
  <c r="B620" s="1"/>
  <c r="F615"/>
  <c r="F611"/>
  <c r="F608"/>
  <c r="D608"/>
  <c r="B608" s="1"/>
  <c r="D598"/>
  <c r="B598" s="1"/>
  <c r="F598"/>
  <c r="F592"/>
  <c r="D592"/>
  <c r="B592" s="1"/>
  <c r="E804"/>
  <c r="B804" s="1"/>
  <c r="E796"/>
  <c r="B796" s="1"/>
  <c r="E792"/>
  <c r="B792" s="1"/>
  <c r="E784"/>
  <c r="B784" s="1"/>
  <c r="E780"/>
  <c r="B780" s="1"/>
  <c r="E764"/>
  <c r="B764" s="1"/>
  <c r="E748"/>
  <c r="B748" s="1"/>
  <c r="E744"/>
  <c r="B744" s="1"/>
  <c r="E736"/>
  <c r="B736" s="1"/>
  <c r="D615"/>
  <c r="B615" s="1"/>
  <c r="D611"/>
  <c r="B611" s="1"/>
  <c r="E606"/>
  <c r="F604"/>
  <c r="D604"/>
  <c r="B604" s="1"/>
  <c r="E600"/>
  <c r="D594"/>
  <c r="B594" s="1"/>
  <c r="F594"/>
  <c r="E590"/>
  <c r="F588"/>
  <c r="D588"/>
  <c r="B588" s="1"/>
  <c r="B685" l="1"/>
  <c r="B653"/>
  <c r="B782"/>
  <c r="B616"/>
  <c r="B783"/>
  <c r="B642"/>
  <c r="B690"/>
  <c r="B706"/>
  <c r="B738"/>
  <c r="B770"/>
  <c r="B694"/>
  <c r="B726"/>
  <c r="B742"/>
  <c r="B709"/>
  <c r="B626"/>
  <c r="B658"/>
  <c r="B674"/>
  <c r="B802"/>
  <c r="B702"/>
  <c r="B814"/>
  <c r="B747"/>
  <c r="B618"/>
  <c r="B666"/>
  <c r="B682"/>
  <c r="B698"/>
  <c r="B714"/>
  <c r="B730"/>
  <c r="B691"/>
  <c r="B798"/>
  <c r="B617"/>
  <c r="B675"/>
  <c r="B589"/>
  <c r="B778"/>
  <c r="B810"/>
  <c r="B754"/>
  <c r="B786"/>
  <c r="B609"/>
  <c r="B627"/>
  <c r="B659"/>
  <c r="B811"/>
  <c r="B799"/>
  <c r="B689"/>
  <c r="B650"/>
  <c r="B623"/>
  <c r="B731"/>
  <c r="B723"/>
  <c r="B591"/>
  <c r="B607"/>
  <c r="B663"/>
  <c r="B735"/>
  <c r="B767"/>
  <c r="B727"/>
  <c r="B711"/>
  <c r="B687"/>
  <c r="B693"/>
  <c r="B621"/>
  <c r="B597"/>
  <c r="B631"/>
  <c r="B795"/>
  <c r="B695"/>
  <c r="B763"/>
  <c r="B637"/>
  <c r="B765"/>
  <c r="B622"/>
  <c r="B638"/>
  <c r="B654"/>
  <c r="B670"/>
  <c r="B686"/>
  <c r="B715"/>
  <c r="B729"/>
  <c r="B755"/>
  <c r="B794"/>
  <c r="B774"/>
  <c r="B791"/>
  <c r="B613"/>
  <c r="B671"/>
  <c r="B722"/>
  <c r="B762"/>
  <c r="B612"/>
  <c r="B647"/>
  <c r="B759"/>
  <c r="B639"/>
  <c r="B719"/>
  <c r="B630"/>
  <c r="B646"/>
  <c r="B662"/>
  <c r="B678"/>
  <c r="B710"/>
  <c r="B718"/>
  <c r="B734"/>
  <c r="B750"/>
  <c r="B758"/>
  <c r="B766"/>
  <c r="B790"/>
  <c r="B806"/>
  <c r="B739"/>
  <c r="B599"/>
  <c r="B655"/>
  <c r="B751"/>
  <c r="B705"/>
  <c r="B703"/>
  <c r="B775"/>
  <c r="B803"/>
  <c r="B779"/>
  <c r="B787"/>
  <c r="B590"/>
  <c r="B606"/>
  <c r="B600"/>
  <c r="K2" i="3"/>
  <c r="L2" s="1"/>
  <c r="Z2"/>
  <c r="K3"/>
  <c r="L3" s="1"/>
  <c r="Z3"/>
  <c r="K4"/>
  <c r="L4" s="1"/>
  <c r="Z4"/>
  <c r="C2" s="1"/>
  <c r="K5"/>
  <c r="L5" s="1"/>
  <c r="Z5"/>
  <c r="K6"/>
  <c r="L6" s="1"/>
  <c r="Z6"/>
  <c r="K7"/>
  <c r="L7" s="1"/>
  <c r="Z7"/>
  <c r="X7" s="1"/>
  <c r="K8"/>
  <c r="L8" s="1"/>
  <c r="Z8"/>
  <c r="X8" s="1"/>
  <c r="K9"/>
  <c r="L9" s="1"/>
  <c r="Z9"/>
  <c r="X9" s="1"/>
  <c r="K10"/>
  <c r="L10" s="1"/>
  <c r="Z10"/>
  <c r="X10" s="1"/>
  <c r="K11"/>
  <c r="L11" s="1"/>
  <c r="Z11"/>
  <c r="X11" s="1"/>
  <c r="K12"/>
  <c r="L12" s="1"/>
  <c r="Z12"/>
  <c r="X12" s="1"/>
  <c r="F13"/>
  <c r="G13" s="1"/>
  <c r="K13"/>
  <c r="L13" s="1"/>
  <c r="Z13"/>
  <c r="X13" s="1"/>
  <c r="K14"/>
  <c r="L14" s="1"/>
  <c r="Z14"/>
  <c r="K15"/>
  <c r="L15" s="1"/>
  <c r="Z15"/>
  <c r="X15" s="1"/>
  <c r="K16"/>
  <c r="L16" s="1"/>
  <c r="Z16"/>
  <c r="X16" s="1"/>
  <c r="F17"/>
  <c r="G17" s="1"/>
  <c r="K17"/>
  <c r="L17" s="1"/>
  <c r="Z17"/>
  <c r="X17" s="1"/>
  <c r="K18"/>
  <c r="L18" s="1"/>
  <c r="Z18"/>
  <c r="X18" s="1"/>
  <c r="F19"/>
  <c r="G19" s="1"/>
  <c r="K19"/>
  <c r="L19" s="1"/>
  <c r="Z19"/>
  <c r="X19" s="1"/>
  <c r="K20"/>
  <c r="L20" s="1"/>
  <c r="Z20"/>
  <c r="X20" s="1"/>
  <c r="K21"/>
  <c r="L21" s="1"/>
  <c r="Z21"/>
  <c r="F22"/>
  <c r="G22" s="1"/>
  <c r="K22"/>
  <c r="L22" s="1"/>
  <c r="Z22"/>
  <c r="X22" s="1"/>
  <c r="K23"/>
  <c r="L23" s="1"/>
  <c r="Z23"/>
  <c r="X23" s="1"/>
  <c r="K24"/>
  <c r="L24" s="1"/>
  <c r="Z24"/>
  <c r="X24" s="1"/>
  <c r="F25"/>
  <c r="G25" s="1"/>
  <c r="K25"/>
  <c r="L25" s="1"/>
  <c r="Z25"/>
  <c r="X25" s="1"/>
  <c r="K26"/>
  <c r="L26" s="1"/>
  <c r="Z26"/>
  <c r="X26" s="1"/>
  <c r="K27"/>
  <c r="L27" s="1"/>
  <c r="Z27"/>
  <c r="X27" s="1"/>
  <c r="K28"/>
  <c r="L28" s="1"/>
  <c r="Z28"/>
  <c r="X28" s="1"/>
  <c r="K29"/>
  <c r="L29" s="1"/>
  <c r="Z29"/>
  <c r="X29" s="1"/>
  <c r="K30"/>
  <c r="L30" s="1"/>
  <c r="Z30"/>
  <c r="X30" s="1"/>
  <c r="K31"/>
  <c r="L31" s="1"/>
  <c r="Z31"/>
  <c r="X31" s="1"/>
  <c r="K32"/>
  <c r="L32" s="1"/>
  <c r="Z32"/>
  <c r="X32" s="1"/>
  <c r="K33"/>
  <c r="L33" s="1"/>
  <c r="Z33"/>
  <c r="X33" s="1"/>
  <c r="K34"/>
  <c r="L34" s="1"/>
  <c r="Z34"/>
  <c r="X34" s="1"/>
  <c r="K35"/>
  <c r="L35" s="1"/>
  <c r="Z35"/>
  <c r="X35" s="1"/>
  <c r="K36"/>
  <c r="L36" s="1"/>
  <c r="Z36"/>
  <c r="X36" s="1"/>
  <c r="K37"/>
  <c r="L37" s="1"/>
  <c r="Z37"/>
  <c r="X37" s="1"/>
  <c r="K38"/>
  <c r="L38" s="1"/>
  <c r="Z38"/>
  <c r="X38" s="1"/>
  <c r="K39"/>
  <c r="L39" s="1"/>
  <c r="Z39"/>
  <c r="X39" s="1"/>
  <c r="K40"/>
  <c r="L40" s="1"/>
  <c r="Z40"/>
  <c r="X40" s="1"/>
  <c r="K41"/>
  <c r="L41" s="1"/>
  <c r="Z41"/>
  <c r="X41" s="1"/>
  <c r="K42"/>
  <c r="L42" s="1"/>
  <c r="Z42"/>
  <c r="X42" s="1"/>
  <c r="K43"/>
  <c r="L43" s="1"/>
  <c r="Z43"/>
  <c r="X43" s="1"/>
  <c r="K44"/>
  <c r="L44" s="1"/>
  <c r="Z44"/>
  <c r="X44" s="1"/>
  <c r="K45"/>
  <c r="L45" s="1"/>
  <c r="Z45"/>
  <c r="X45" s="1"/>
  <c r="K46"/>
  <c r="L46" s="1"/>
  <c r="Z46"/>
  <c r="X46" s="1"/>
  <c r="K47"/>
  <c r="L47" s="1"/>
  <c r="Z47"/>
  <c r="X47" s="1"/>
  <c r="K48"/>
  <c r="L48" s="1"/>
  <c r="Z48"/>
  <c r="X48" s="1"/>
  <c r="K49"/>
  <c r="L49" s="1"/>
  <c r="Z49"/>
  <c r="X49" s="1"/>
  <c r="K50"/>
  <c r="L50" s="1"/>
  <c r="Z50"/>
  <c r="X50" s="1"/>
  <c r="K51"/>
  <c r="L51" s="1"/>
  <c r="Z51"/>
  <c r="X51" s="1"/>
  <c r="K52"/>
  <c r="L52" s="1"/>
  <c r="Z52"/>
  <c r="X52" s="1"/>
  <c r="K53"/>
  <c r="L53" s="1"/>
  <c r="Z53"/>
  <c r="X53" s="1"/>
  <c r="K54"/>
  <c r="L54" s="1"/>
  <c r="Z54"/>
  <c r="X54" s="1"/>
  <c r="K55"/>
  <c r="L55" s="1"/>
  <c r="Z55"/>
  <c r="X55" s="1"/>
  <c r="K56"/>
  <c r="L56" s="1"/>
  <c r="Z56"/>
  <c r="X56" s="1"/>
  <c r="K57"/>
  <c r="L57" s="1"/>
  <c r="Z57"/>
  <c r="X57" s="1"/>
  <c r="K58"/>
  <c r="L58" s="1"/>
  <c r="Z58"/>
  <c r="X58" s="1"/>
  <c r="K59"/>
  <c r="L59" s="1"/>
  <c r="Z59"/>
  <c r="X59" s="1"/>
  <c r="K60"/>
  <c r="L60" s="1"/>
  <c r="Z60"/>
  <c r="X60" s="1"/>
  <c r="K61"/>
  <c r="L61" s="1"/>
  <c r="Z61"/>
  <c r="X61" s="1"/>
  <c r="K62"/>
  <c r="L62" s="1"/>
  <c r="Z62"/>
  <c r="X62" s="1"/>
  <c r="K63"/>
  <c r="L63" s="1"/>
  <c r="Z63"/>
  <c r="X63" s="1"/>
  <c r="K64"/>
  <c r="L64" s="1"/>
  <c r="Z64"/>
  <c r="X64" s="1"/>
  <c r="K65"/>
  <c r="L65" s="1"/>
  <c r="Z65"/>
  <c r="X65" s="1"/>
  <c r="K66"/>
  <c r="L66" s="1"/>
  <c r="Z66"/>
  <c r="X66" s="1"/>
  <c r="K67"/>
  <c r="L67" s="1"/>
  <c r="Z67"/>
  <c r="X67" s="1"/>
  <c r="K68"/>
  <c r="L68" s="1"/>
  <c r="Z68"/>
  <c r="X68" s="1"/>
  <c r="K69"/>
  <c r="L69" s="1"/>
  <c r="Z69"/>
  <c r="X69" s="1"/>
  <c r="K70"/>
  <c r="L70" s="1"/>
  <c r="Z70"/>
  <c r="X70" s="1"/>
  <c r="F71"/>
  <c r="G71" s="1"/>
  <c r="K71"/>
  <c r="L71" s="1"/>
  <c r="Z71"/>
  <c r="X71" s="1"/>
  <c r="K72"/>
  <c r="L72" s="1"/>
  <c r="Z72"/>
  <c r="X72" s="1"/>
  <c r="K73"/>
  <c r="L73" s="1"/>
  <c r="Z73"/>
  <c r="X73" s="1"/>
  <c r="K74"/>
  <c r="L74" s="1"/>
  <c r="Z74"/>
  <c r="X74" s="1"/>
  <c r="K75"/>
  <c r="L75" s="1"/>
  <c r="Z75"/>
  <c r="X75" s="1"/>
  <c r="K76"/>
  <c r="L76" s="1"/>
  <c r="Z76"/>
  <c r="X76" s="1"/>
  <c r="K77"/>
  <c r="L77" s="1"/>
  <c r="Z77"/>
  <c r="X77" s="1"/>
  <c r="K78"/>
  <c r="L78" s="1"/>
  <c r="Z78"/>
  <c r="X78" s="1"/>
  <c r="K79"/>
  <c r="L79" s="1"/>
  <c r="Z79"/>
  <c r="X79" s="1"/>
  <c r="K80"/>
  <c r="L80" s="1"/>
  <c r="Z80"/>
  <c r="X80" s="1"/>
  <c r="K81"/>
  <c r="L81" s="1"/>
  <c r="Z81"/>
  <c r="X81" s="1"/>
  <c r="K82"/>
  <c r="L82" s="1"/>
  <c r="Z82"/>
  <c r="X82" s="1"/>
  <c r="K83"/>
  <c r="L83" s="1"/>
  <c r="Z83"/>
  <c r="X83" s="1"/>
  <c r="K84"/>
  <c r="L84" s="1"/>
  <c r="Z84"/>
  <c r="X84" s="1"/>
  <c r="K85"/>
  <c r="L85" s="1"/>
  <c r="Z85"/>
  <c r="X85" s="1"/>
  <c r="K86"/>
  <c r="L86" s="1"/>
  <c r="Z86"/>
  <c r="X86" s="1"/>
  <c r="K87"/>
  <c r="L87" s="1"/>
  <c r="Z87"/>
  <c r="X87" s="1"/>
  <c r="K88"/>
  <c r="L88" s="1"/>
  <c r="Z88"/>
  <c r="X88" s="1"/>
  <c r="K89"/>
  <c r="L89" s="1"/>
  <c r="Z89"/>
  <c r="X89" s="1"/>
  <c r="K90"/>
  <c r="L90" s="1"/>
  <c r="Z90"/>
  <c r="X90" s="1"/>
  <c r="K91"/>
  <c r="L91" s="1"/>
  <c r="Z91"/>
  <c r="X91" s="1"/>
  <c r="K92"/>
  <c r="L92" s="1"/>
  <c r="Z92"/>
  <c r="X92" s="1"/>
  <c r="K93"/>
  <c r="L93" s="1"/>
  <c r="Z93"/>
  <c r="X93" s="1"/>
  <c r="K94"/>
  <c r="L94" s="1"/>
  <c r="Z94"/>
  <c r="X94" s="1"/>
  <c r="K95"/>
  <c r="L95" s="1"/>
  <c r="Z95"/>
  <c r="X95" s="1"/>
  <c r="K96"/>
  <c r="L96" s="1"/>
  <c r="Z96"/>
  <c r="X96" s="1"/>
  <c r="K97"/>
  <c r="L97" s="1"/>
  <c r="Z97"/>
  <c r="X97" s="1"/>
  <c r="K98"/>
  <c r="L98" s="1"/>
  <c r="Z98"/>
  <c r="X98" s="1"/>
  <c r="K99"/>
  <c r="L99" s="1"/>
  <c r="Z99"/>
  <c r="X99" s="1"/>
  <c r="K100"/>
  <c r="L100" s="1"/>
  <c r="Z100"/>
  <c r="X100" s="1"/>
  <c r="K101"/>
  <c r="L101" s="1"/>
  <c r="Z101"/>
  <c r="X101" s="1"/>
  <c r="K102"/>
  <c r="L102" s="1"/>
  <c r="Z102"/>
  <c r="X102" s="1"/>
  <c r="K103"/>
  <c r="L103" s="1"/>
  <c r="Z103"/>
  <c r="X103" s="1"/>
  <c r="K104"/>
  <c r="L104" s="1"/>
  <c r="Z104"/>
  <c r="X104" s="1"/>
  <c r="K105"/>
  <c r="L105" s="1"/>
  <c r="Z105"/>
  <c r="X105" s="1"/>
  <c r="K106"/>
  <c r="L106" s="1"/>
  <c r="Z106"/>
  <c r="X106" s="1"/>
  <c r="K107"/>
  <c r="L107" s="1"/>
  <c r="Z107"/>
  <c r="X107" s="1"/>
  <c r="K108"/>
  <c r="L108" s="1"/>
  <c r="Z108"/>
  <c r="X108" s="1"/>
  <c r="K109"/>
  <c r="L109" s="1"/>
  <c r="Z109"/>
  <c r="X109" s="1"/>
  <c r="K110"/>
  <c r="L110" s="1"/>
  <c r="Z110"/>
  <c r="X110" s="1"/>
  <c r="K111"/>
  <c r="L111" s="1"/>
  <c r="Z111"/>
  <c r="X111" s="1"/>
  <c r="F112"/>
  <c r="G112" s="1"/>
  <c r="K112"/>
  <c r="L112" s="1"/>
  <c r="Z112"/>
  <c r="X112" s="1"/>
  <c r="K113"/>
  <c r="L113" s="1"/>
  <c r="Z113"/>
  <c r="X113" s="1"/>
  <c r="K114"/>
  <c r="L114" s="1"/>
  <c r="Z114"/>
  <c r="X114" s="1"/>
  <c r="K115"/>
  <c r="L115" s="1"/>
  <c r="Z115"/>
  <c r="X115" s="1"/>
  <c r="K116"/>
  <c r="L116" s="1"/>
  <c r="Z116"/>
  <c r="X116" s="1"/>
  <c r="K117"/>
  <c r="L117" s="1"/>
  <c r="Z117"/>
  <c r="X117" s="1"/>
  <c r="K118"/>
  <c r="L118" s="1"/>
  <c r="Z118"/>
  <c r="X118" s="1"/>
  <c r="K119"/>
  <c r="L119" s="1"/>
  <c r="Z119"/>
  <c r="X119" s="1"/>
  <c r="K120"/>
  <c r="L120" s="1"/>
  <c r="Z120"/>
  <c r="X120" s="1"/>
  <c r="K121"/>
  <c r="L121" s="1"/>
  <c r="Z121"/>
  <c r="X121" s="1"/>
  <c r="K122"/>
  <c r="L122" s="1"/>
  <c r="Z122"/>
  <c r="X122" s="1"/>
  <c r="K163"/>
  <c r="L163" s="1"/>
  <c r="Z163"/>
  <c r="X163" s="1"/>
  <c r="F164"/>
  <c r="G164" s="1"/>
  <c r="H164" s="1"/>
  <c r="A164" i="11" s="1"/>
  <c r="K164" i="3"/>
  <c r="L164" s="1"/>
  <c r="Z164"/>
  <c r="X164" s="1"/>
  <c r="K165"/>
  <c r="L165" s="1"/>
  <c r="Z165"/>
  <c r="X165" s="1"/>
  <c r="K166"/>
  <c r="L166" s="1"/>
  <c r="Z166"/>
  <c r="X166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150"/>
  <c r="L150" s="1"/>
  <c r="K151"/>
  <c r="L151" s="1"/>
  <c r="K152"/>
  <c r="L152" s="1"/>
  <c r="K153"/>
  <c r="L153" s="1"/>
  <c r="K154"/>
  <c r="L154" s="1"/>
  <c r="K155"/>
  <c r="L155" s="1"/>
  <c r="K156"/>
  <c r="L156" s="1"/>
  <c r="K157"/>
  <c r="L157" s="1"/>
  <c r="K158"/>
  <c r="L158" s="1"/>
  <c r="K159"/>
  <c r="L159" s="1"/>
  <c r="K160"/>
  <c r="L160" s="1"/>
  <c r="K161"/>
  <c r="L161" s="1"/>
  <c r="K162"/>
  <c r="L162" s="1"/>
  <c r="K167"/>
  <c r="L167" s="1"/>
  <c r="K168"/>
  <c r="L168" s="1"/>
  <c r="K169"/>
  <c r="L169" s="1"/>
  <c r="K170"/>
  <c r="L170" s="1"/>
  <c r="K171"/>
  <c r="L171" s="1"/>
  <c r="K172"/>
  <c r="L172" s="1"/>
  <c r="K173"/>
  <c r="L173" s="1"/>
  <c r="K174"/>
  <c r="L174" s="1"/>
  <c r="K175"/>
  <c r="L175" s="1"/>
  <c r="K176"/>
  <c r="L176" s="1"/>
  <c r="K177"/>
  <c r="L177" s="1"/>
  <c r="K178"/>
  <c r="L178" s="1"/>
  <c r="K179"/>
  <c r="L179" s="1"/>
  <c r="K180"/>
  <c r="L180" s="1"/>
  <c r="K181"/>
  <c r="L181" s="1"/>
  <c r="K182"/>
  <c r="L182" s="1"/>
  <c r="K183"/>
  <c r="L183" s="1"/>
  <c r="K184"/>
  <c r="L184" s="1"/>
  <c r="K185"/>
  <c r="L185" s="1"/>
  <c r="K186"/>
  <c r="L186" s="1"/>
  <c r="K187"/>
  <c r="L187" s="1"/>
  <c r="K188"/>
  <c r="L188" s="1"/>
  <c r="K189"/>
  <c r="L189" s="1"/>
  <c r="K190"/>
  <c r="L190" s="1"/>
  <c r="K191"/>
  <c r="L191" s="1"/>
  <c r="K192"/>
  <c r="L192" s="1"/>
  <c r="K193"/>
  <c r="L193" s="1"/>
  <c r="K194"/>
  <c r="L194" s="1"/>
  <c r="K195"/>
  <c r="L195" s="1"/>
  <c r="K196"/>
  <c r="L196" s="1"/>
  <c r="K197"/>
  <c r="L197" s="1"/>
  <c r="K198"/>
  <c r="L198" s="1"/>
  <c r="K199"/>
  <c r="L199" s="1"/>
  <c r="K200"/>
  <c r="L200" s="1"/>
  <c r="K201"/>
  <c r="L201" s="1"/>
  <c r="K202"/>
  <c r="L202" s="1"/>
  <c r="K203"/>
  <c r="L203" s="1"/>
  <c r="K204"/>
  <c r="L204" s="1"/>
  <c r="K205"/>
  <c r="L205" s="1"/>
  <c r="K206"/>
  <c r="L206" s="1"/>
  <c r="K207"/>
  <c r="L207" s="1"/>
  <c r="K208"/>
  <c r="L208" s="1"/>
  <c r="K209"/>
  <c r="L209" s="1"/>
  <c r="K210"/>
  <c r="L210" s="1"/>
  <c r="K211"/>
  <c r="L211" s="1"/>
  <c r="K212"/>
  <c r="L212" s="1"/>
  <c r="K213"/>
  <c r="L213" s="1"/>
  <c r="K214"/>
  <c r="L214" s="1"/>
  <c r="K215"/>
  <c r="L215" s="1"/>
  <c r="K216"/>
  <c r="L216" s="1"/>
  <c r="K217"/>
  <c r="L217" s="1"/>
  <c r="K218"/>
  <c r="L218" s="1"/>
  <c r="K219"/>
  <c r="L219" s="1"/>
  <c r="K220"/>
  <c r="L220" s="1"/>
  <c r="K221"/>
  <c r="L221" s="1"/>
  <c r="K222"/>
  <c r="L222" s="1"/>
  <c r="K223"/>
  <c r="L223" s="1"/>
  <c r="K224"/>
  <c r="L224" s="1"/>
  <c r="K225"/>
  <c r="L225" s="1"/>
  <c r="K226"/>
  <c r="L226" s="1"/>
  <c r="K227"/>
  <c r="L227" s="1"/>
  <c r="K228"/>
  <c r="L228" s="1"/>
  <c r="K229"/>
  <c r="L229" s="1"/>
  <c r="K230"/>
  <c r="L230" s="1"/>
  <c r="K231"/>
  <c r="L231" s="1"/>
  <c r="K232"/>
  <c r="L232" s="1"/>
  <c r="K233"/>
  <c r="L233" s="1"/>
  <c r="K234"/>
  <c r="L234" s="1"/>
  <c r="K235"/>
  <c r="L235" s="1"/>
  <c r="K236"/>
  <c r="L236" s="1"/>
  <c r="K237"/>
  <c r="L237" s="1"/>
  <c r="K238"/>
  <c r="L238" s="1"/>
  <c r="K239"/>
  <c r="L239" s="1"/>
  <c r="K240"/>
  <c r="L240" s="1"/>
  <c r="K241"/>
  <c r="L241" s="1"/>
  <c r="K242"/>
  <c r="L242" s="1"/>
  <c r="K243"/>
  <c r="L243" s="1"/>
  <c r="K244"/>
  <c r="L244" s="1"/>
  <c r="K245"/>
  <c r="L245" s="1"/>
  <c r="K246"/>
  <c r="L246" s="1"/>
  <c r="K247"/>
  <c r="L247" s="1"/>
  <c r="K248"/>
  <c r="L248" s="1"/>
  <c r="K249"/>
  <c r="L249" s="1"/>
  <c r="K250"/>
  <c r="L250" s="1"/>
  <c r="K251"/>
  <c r="L251" s="1"/>
  <c r="K252"/>
  <c r="L252" s="1"/>
  <c r="K253"/>
  <c r="L253" s="1"/>
  <c r="K254"/>
  <c r="L254" s="1"/>
  <c r="K255"/>
  <c r="L255" s="1"/>
  <c r="K256"/>
  <c r="L256" s="1"/>
  <c r="K257"/>
  <c r="L257" s="1"/>
  <c r="K258"/>
  <c r="L258" s="1"/>
  <c r="K259"/>
  <c r="L259" s="1"/>
  <c r="K260"/>
  <c r="L260" s="1"/>
  <c r="K261"/>
  <c r="L261" s="1"/>
  <c r="K262"/>
  <c r="L262" s="1"/>
  <c r="K263"/>
  <c r="L263" s="1"/>
  <c r="K264"/>
  <c r="L264" s="1"/>
  <c r="K265"/>
  <c r="L265" s="1"/>
  <c r="K266"/>
  <c r="L266" s="1"/>
  <c r="K267"/>
  <c r="L267" s="1"/>
  <c r="K268"/>
  <c r="L268" s="1"/>
  <c r="K269"/>
  <c r="L269" s="1"/>
  <c r="K270"/>
  <c r="L270" s="1"/>
  <c r="K271"/>
  <c r="L271" s="1"/>
  <c r="K272"/>
  <c r="L272" s="1"/>
  <c r="K273"/>
  <c r="L273" s="1"/>
  <c r="K274"/>
  <c r="L274" s="1"/>
  <c r="K275"/>
  <c r="L275" s="1"/>
  <c r="K276"/>
  <c r="L276" s="1"/>
  <c r="K277"/>
  <c r="L277" s="1"/>
  <c r="K278"/>
  <c r="L278" s="1"/>
  <c r="K279"/>
  <c r="L279" s="1"/>
  <c r="K280"/>
  <c r="L280" s="1"/>
  <c r="K281"/>
  <c r="L281" s="1"/>
  <c r="K282"/>
  <c r="L282" s="1"/>
  <c r="K283"/>
  <c r="L283" s="1"/>
  <c r="K284"/>
  <c r="L284" s="1"/>
  <c r="K285"/>
  <c r="L285" s="1"/>
  <c r="K286"/>
  <c r="L286" s="1"/>
  <c r="K287"/>
  <c r="L287" s="1"/>
  <c r="K288"/>
  <c r="L288" s="1"/>
  <c r="K289"/>
  <c r="L289" s="1"/>
  <c r="K290"/>
  <c r="L290" s="1"/>
  <c r="K291"/>
  <c r="L291" s="1"/>
  <c r="K292"/>
  <c r="L292" s="1"/>
  <c r="K293"/>
  <c r="L293" s="1"/>
  <c r="K294"/>
  <c r="L294" s="1"/>
  <c r="K295"/>
  <c r="L295" s="1"/>
  <c r="K296"/>
  <c r="L296" s="1"/>
  <c r="K297"/>
  <c r="L297" s="1"/>
  <c r="K298"/>
  <c r="L298" s="1"/>
  <c r="K299"/>
  <c r="L299" s="1"/>
  <c r="K300"/>
  <c r="L300" s="1"/>
  <c r="K301"/>
  <c r="L301" s="1"/>
  <c r="K302"/>
  <c r="L302" s="1"/>
  <c r="K303"/>
  <c r="L303" s="1"/>
  <c r="K304"/>
  <c r="L304" s="1"/>
  <c r="K305"/>
  <c r="L305" s="1"/>
  <c r="K306"/>
  <c r="L306" s="1"/>
  <c r="K307"/>
  <c r="L307" s="1"/>
  <c r="K308"/>
  <c r="L308" s="1"/>
  <c r="K309"/>
  <c r="L309" s="1"/>
  <c r="K310"/>
  <c r="L310" s="1"/>
  <c r="K311"/>
  <c r="L311" s="1"/>
  <c r="K312"/>
  <c r="L312" s="1"/>
  <c r="K313"/>
  <c r="L313" s="1"/>
  <c r="K314"/>
  <c r="L314" s="1"/>
  <c r="K315"/>
  <c r="L315" s="1"/>
  <c r="K316"/>
  <c r="L316" s="1"/>
  <c r="K317"/>
  <c r="L317" s="1"/>
  <c r="K318"/>
  <c r="L318" s="1"/>
  <c r="K319"/>
  <c r="L319" s="1"/>
  <c r="K320"/>
  <c r="L320" s="1"/>
  <c r="K321"/>
  <c r="L321" s="1"/>
  <c r="K322"/>
  <c r="L322" s="1"/>
  <c r="K323"/>
  <c r="L323" s="1"/>
  <c r="K324"/>
  <c r="L324" s="1"/>
  <c r="K325"/>
  <c r="L325" s="1"/>
  <c r="K326"/>
  <c r="L326" s="1"/>
  <c r="K327"/>
  <c r="L327" s="1"/>
  <c r="K328"/>
  <c r="L328" s="1"/>
  <c r="K329"/>
  <c r="L329" s="1"/>
  <c r="K330"/>
  <c r="L330" s="1"/>
  <c r="K331"/>
  <c r="L331" s="1"/>
  <c r="K332"/>
  <c r="L332" s="1"/>
  <c r="K333"/>
  <c r="L333" s="1"/>
  <c r="K334"/>
  <c r="L334" s="1"/>
  <c r="K335"/>
  <c r="L335" s="1"/>
  <c r="K336"/>
  <c r="L336" s="1"/>
  <c r="K337"/>
  <c r="L337" s="1"/>
  <c r="K338"/>
  <c r="L338" s="1"/>
  <c r="K339"/>
  <c r="L339" s="1"/>
  <c r="K340"/>
  <c r="L340" s="1"/>
  <c r="K341"/>
  <c r="L341" s="1"/>
  <c r="K342"/>
  <c r="L342" s="1"/>
  <c r="K343"/>
  <c r="L343" s="1"/>
  <c r="K344"/>
  <c r="L344" s="1"/>
  <c r="K345"/>
  <c r="L345" s="1"/>
  <c r="K346"/>
  <c r="L346" s="1"/>
  <c r="K347"/>
  <c r="L347" s="1"/>
  <c r="K348"/>
  <c r="L348" s="1"/>
  <c r="K349"/>
  <c r="L349" s="1"/>
  <c r="K350"/>
  <c r="L350" s="1"/>
  <c r="K351"/>
  <c r="L351" s="1"/>
  <c r="K352"/>
  <c r="L352" s="1"/>
  <c r="K353"/>
  <c r="L353" s="1"/>
  <c r="K354"/>
  <c r="L354" s="1"/>
  <c r="K355"/>
  <c r="L355" s="1"/>
  <c r="K356"/>
  <c r="L356" s="1"/>
  <c r="K357"/>
  <c r="L357" s="1"/>
  <c r="K358"/>
  <c r="L358" s="1"/>
  <c r="K359"/>
  <c r="L359" s="1"/>
  <c r="K360"/>
  <c r="L360" s="1"/>
  <c r="K361"/>
  <c r="L361" s="1"/>
  <c r="K362"/>
  <c r="L362" s="1"/>
  <c r="K363"/>
  <c r="L363" s="1"/>
  <c r="K364"/>
  <c r="L364" s="1"/>
  <c r="K365"/>
  <c r="L365" s="1"/>
  <c r="K366"/>
  <c r="L366" s="1"/>
  <c r="K367"/>
  <c r="L367" s="1"/>
  <c r="K368"/>
  <c r="L368" s="1"/>
  <c r="K369"/>
  <c r="L369" s="1"/>
  <c r="K370"/>
  <c r="L370" s="1"/>
  <c r="K371"/>
  <c r="L371" s="1"/>
  <c r="C63" i="4"/>
  <c r="K123" i="3"/>
  <c r="L123" s="1"/>
  <c r="C123" l="1"/>
  <c r="C127"/>
  <c r="C124"/>
  <c r="C125"/>
  <c r="C126"/>
  <c r="B369" i="5"/>
  <c r="T370" i="3"/>
  <c r="B353" i="5"/>
  <c r="T354" i="3"/>
  <c r="B337" i="5"/>
  <c r="T338" i="3"/>
  <c r="B325" i="5"/>
  <c r="T326" i="3"/>
  <c r="B321" i="5"/>
  <c r="T322" i="3"/>
  <c r="B317" i="5"/>
  <c r="T318" i="3"/>
  <c r="B313" i="5"/>
  <c r="T314" i="3"/>
  <c r="B309" i="5"/>
  <c r="T310" i="3"/>
  <c r="B305" i="5"/>
  <c r="T306" i="3"/>
  <c r="B301" i="5"/>
  <c r="T302" i="3"/>
  <c r="B297" i="5"/>
  <c r="T298" i="3"/>
  <c r="B293" i="5"/>
  <c r="T294" i="3"/>
  <c r="B289" i="5"/>
  <c r="T290" i="3"/>
  <c r="B285" i="5"/>
  <c r="T286" i="3"/>
  <c r="B281" i="5"/>
  <c r="T282" i="3"/>
  <c r="B277" i="5"/>
  <c r="T278" i="3"/>
  <c r="B273" i="5"/>
  <c r="T274" i="3"/>
  <c r="B269" i="5"/>
  <c r="T270" i="3"/>
  <c r="B265" i="5"/>
  <c r="T266" i="3"/>
  <c r="B261" i="5"/>
  <c r="T262" i="3"/>
  <c r="B257" i="5"/>
  <c r="T258" i="3"/>
  <c r="B253" i="5"/>
  <c r="T254" i="3"/>
  <c r="B249" i="5"/>
  <c r="T250" i="3"/>
  <c r="B245" i="5"/>
  <c r="T246" i="3"/>
  <c r="B241" i="5"/>
  <c r="T242" i="3"/>
  <c r="B237" i="5"/>
  <c r="T238" i="3"/>
  <c r="B233" i="5"/>
  <c r="T234" i="3"/>
  <c r="B229" i="5"/>
  <c r="T230" i="3"/>
  <c r="B225" i="5"/>
  <c r="T226" i="3"/>
  <c r="B221" i="5"/>
  <c r="T222" i="3"/>
  <c r="B217" i="5"/>
  <c r="T218" i="3"/>
  <c r="B213" i="5"/>
  <c r="T214" i="3"/>
  <c r="B209" i="5"/>
  <c r="T210" i="3"/>
  <c r="B205" i="5"/>
  <c r="T206" i="3"/>
  <c r="B201" i="5"/>
  <c r="T202" i="3"/>
  <c r="B197" i="5"/>
  <c r="T198" i="3"/>
  <c r="B193" i="5"/>
  <c r="T194" i="3"/>
  <c r="B189" i="5"/>
  <c r="T190" i="3"/>
  <c r="B185" i="5"/>
  <c r="T186" i="3"/>
  <c r="B181" i="5"/>
  <c r="T182" i="3"/>
  <c r="B177" i="5"/>
  <c r="T178" i="3"/>
  <c r="B173" i="5"/>
  <c r="T174" i="3"/>
  <c r="B169" i="5"/>
  <c r="T170" i="3"/>
  <c r="B161" i="5"/>
  <c r="T162" i="3"/>
  <c r="B157" i="5"/>
  <c r="T158" i="3"/>
  <c r="B153" i="5"/>
  <c r="T154" i="3"/>
  <c r="B149" i="5"/>
  <c r="T150" i="3"/>
  <c r="B145" i="5"/>
  <c r="T146" i="3"/>
  <c r="B141" i="5"/>
  <c r="T142" i="3"/>
  <c r="B137" i="5"/>
  <c r="T138" i="3"/>
  <c r="B133" i="5"/>
  <c r="T134" i="3"/>
  <c r="B129" i="5"/>
  <c r="T130" i="3"/>
  <c r="B125" i="5"/>
  <c r="T126" i="3"/>
  <c r="B165" i="5"/>
  <c r="T166" i="3"/>
  <c r="B163" i="5"/>
  <c r="T164" i="3"/>
  <c r="B110" i="5"/>
  <c r="T111" i="3"/>
  <c r="B108" i="5"/>
  <c r="T109" i="3"/>
  <c r="B106" i="5"/>
  <c r="T107" i="3"/>
  <c r="B104" i="5"/>
  <c r="T105" i="3"/>
  <c r="B102" i="5"/>
  <c r="T103" i="3"/>
  <c r="B100" i="5"/>
  <c r="T101" i="3"/>
  <c r="B98" i="5"/>
  <c r="T99" i="3"/>
  <c r="B96" i="5"/>
  <c r="T97" i="3"/>
  <c r="B94" i="5"/>
  <c r="T95" i="3"/>
  <c r="B92" i="5"/>
  <c r="T93" i="3"/>
  <c r="B90" i="5"/>
  <c r="T91" i="3"/>
  <c r="B88" i="5"/>
  <c r="T89" i="3"/>
  <c r="B86" i="5"/>
  <c r="T87" i="3"/>
  <c r="B84" i="5"/>
  <c r="T85" i="3"/>
  <c r="B82" i="5"/>
  <c r="T83" i="3"/>
  <c r="B80" i="5"/>
  <c r="T81" i="3"/>
  <c r="B78" i="5"/>
  <c r="T79" i="3"/>
  <c r="B76" i="5"/>
  <c r="T77" i="3"/>
  <c r="B74" i="5"/>
  <c r="T75" i="3"/>
  <c r="B72" i="5"/>
  <c r="T73" i="3"/>
  <c r="B70" i="5"/>
  <c r="T71" i="3"/>
  <c r="B23" i="5"/>
  <c r="T24" i="3"/>
  <c r="B21" i="5"/>
  <c r="T22" i="3"/>
  <c r="B16" i="5"/>
  <c r="T17" i="3"/>
  <c r="B11" i="5"/>
  <c r="T12" i="3"/>
  <c r="B9" i="5"/>
  <c r="T10" i="3"/>
  <c r="B7" i="5"/>
  <c r="T8" i="3"/>
  <c r="B5" i="5"/>
  <c r="T6" i="3"/>
  <c r="B3" i="5"/>
  <c r="T4" i="3"/>
  <c r="B361" i="5"/>
  <c r="T362" i="3"/>
  <c r="B345" i="5"/>
  <c r="T346" i="3"/>
  <c r="B329" i="5"/>
  <c r="T330" i="3"/>
  <c r="B364" i="5"/>
  <c r="T365" i="3"/>
  <c r="B352" i="5"/>
  <c r="T353" i="3"/>
  <c r="B348" i="5"/>
  <c r="T349" i="3"/>
  <c r="B344" i="5"/>
  <c r="T345" i="3"/>
  <c r="B340" i="5"/>
  <c r="T341" i="3"/>
  <c r="B336" i="5"/>
  <c r="T337" i="3"/>
  <c r="B332" i="5"/>
  <c r="T333" i="3"/>
  <c r="B328" i="5"/>
  <c r="T329" i="3"/>
  <c r="B324" i="5"/>
  <c r="T325" i="3"/>
  <c r="B320" i="5"/>
  <c r="T321" i="3"/>
  <c r="B316" i="5"/>
  <c r="T317" i="3"/>
  <c r="B312" i="5"/>
  <c r="T313" i="3"/>
  <c r="B308" i="5"/>
  <c r="T309" i="3"/>
  <c r="B304" i="5"/>
  <c r="T305" i="3"/>
  <c r="B300" i="5"/>
  <c r="T301" i="3"/>
  <c r="B296" i="5"/>
  <c r="T297" i="3"/>
  <c r="B292" i="5"/>
  <c r="T293" i="3"/>
  <c r="B288" i="5"/>
  <c r="T289" i="3"/>
  <c r="B284" i="5"/>
  <c r="T285" i="3"/>
  <c r="B280" i="5"/>
  <c r="T281" i="3"/>
  <c r="B276" i="5"/>
  <c r="T277" i="3"/>
  <c r="B272" i="5"/>
  <c r="T273" i="3"/>
  <c r="B268" i="5"/>
  <c r="T269" i="3"/>
  <c r="B264" i="5"/>
  <c r="T265" i="3"/>
  <c r="B260" i="5"/>
  <c r="T261" i="3"/>
  <c r="B256" i="5"/>
  <c r="T257" i="3"/>
  <c r="B252" i="5"/>
  <c r="T253" i="3"/>
  <c r="B248" i="5"/>
  <c r="T249" i="3"/>
  <c r="B244" i="5"/>
  <c r="T245" i="3"/>
  <c r="B240" i="5"/>
  <c r="T241" i="3"/>
  <c r="B236" i="5"/>
  <c r="T237" i="3"/>
  <c r="B232" i="5"/>
  <c r="T233" i="3"/>
  <c r="B228" i="5"/>
  <c r="T229" i="3"/>
  <c r="B224" i="5"/>
  <c r="T225" i="3"/>
  <c r="B220" i="5"/>
  <c r="T221" i="3"/>
  <c r="B216" i="5"/>
  <c r="T217" i="3"/>
  <c r="B212" i="5"/>
  <c r="T213" i="3"/>
  <c r="B208" i="5"/>
  <c r="T209" i="3"/>
  <c r="B204" i="5"/>
  <c r="T205" i="3"/>
  <c r="B200" i="5"/>
  <c r="T201" i="3"/>
  <c r="B196" i="5"/>
  <c r="T197" i="3"/>
  <c r="B192" i="5"/>
  <c r="T193" i="3"/>
  <c r="B188" i="5"/>
  <c r="T189" i="3"/>
  <c r="B184" i="5"/>
  <c r="T185" i="3"/>
  <c r="B180" i="5"/>
  <c r="T181" i="3"/>
  <c r="B176" i="5"/>
  <c r="T177" i="3"/>
  <c r="B172" i="5"/>
  <c r="T173" i="3"/>
  <c r="B168" i="5"/>
  <c r="T169" i="3"/>
  <c r="B160" i="5"/>
  <c r="T161" i="3"/>
  <c r="B156" i="5"/>
  <c r="T157" i="3"/>
  <c r="B152" i="5"/>
  <c r="T153" i="3"/>
  <c r="B148" i="5"/>
  <c r="T149" i="3"/>
  <c r="B144" i="5"/>
  <c r="T145" i="3"/>
  <c r="B140" i="5"/>
  <c r="T141" i="3"/>
  <c r="B136" i="5"/>
  <c r="T137" i="3"/>
  <c r="B132" i="5"/>
  <c r="T133" i="3"/>
  <c r="B128" i="5"/>
  <c r="T129" i="3"/>
  <c r="B124" i="5"/>
  <c r="T125" i="3"/>
  <c r="B121" i="5"/>
  <c r="T122" i="3"/>
  <c r="B119" i="5"/>
  <c r="T120" i="3"/>
  <c r="B117" i="5"/>
  <c r="T118" i="3"/>
  <c r="B115" i="5"/>
  <c r="T116" i="3"/>
  <c r="B113" i="5"/>
  <c r="T114" i="3"/>
  <c r="B111" i="5"/>
  <c r="T112" i="3"/>
  <c r="B68" i="5"/>
  <c r="T69" i="3"/>
  <c r="B66" i="5"/>
  <c r="T67" i="3"/>
  <c r="B64" i="5"/>
  <c r="T65" i="3"/>
  <c r="B62" i="5"/>
  <c r="T63" i="3"/>
  <c r="B60" i="5"/>
  <c r="T61" i="3"/>
  <c r="B58" i="5"/>
  <c r="T59" i="3"/>
  <c r="B56" i="5"/>
  <c r="T57" i="3"/>
  <c r="B54" i="5"/>
  <c r="T55" i="3"/>
  <c r="B52" i="5"/>
  <c r="T53" i="3"/>
  <c r="B50" i="5"/>
  <c r="T51" i="3"/>
  <c r="B48" i="5"/>
  <c r="T49" i="3"/>
  <c r="B46" i="5"/>
  <c r="T47" i="3"/>
  <c r="B44" i="5"/>
  <c r="T45" i="3"/>
  <c r="B42" i="5"/>
  <c r="T43" i="3"/>
  <c r="B40" i="5"/>
  <c r="T41" i="3"/>
  <c r="B38" i="5"/>
  <c r="T39" i="3"/>
  <c r="B36" i="5"/>
  <c r="T37" i="3"/>
  <c r="B34" i="5"/>
  <c r="T35" i="3"/>
  <c r="B32" i="5"/>
  <c r="T33" i="3"/>
  <c r="B30" i="5"/>
  <c r="T31" i="3"/>
  <c r="B28" i="5"/>
  <c r="T29" i="3"/>
  <c r="B26" i="5"/>
  <c r="T27" i="3"/>
  <c r="B24" i="5"/>
  <c r="T25" i="3"/>
  <c r="B19" i="5"/>
  <c r="T20" i="3"/>
  <c r="B14" i="5"/>
  <c r="T15" i="3"/>
  <c r="B12" i="5"/>
  <c r="T13" i="3"/>
  <c r="B365" i="5"/>
  <c r="T366" i="3"/>
  <c r="B349" i="5"/>
  <c r="T350" i="3"/>
  <c r="B333" i="5"/>
  <c r="T334" i="3"/>
  <c r="B368" i="5"/>
  <c r="T369" i="3"/>
  <c r="B356" i="5"/>
  <c r="T357" i="3"/>
  <c r="B367" i="5"/>
  <c r="T368" i="3"/>
  <c r="B363" i="5"/>
  <c r="T364" i="3"/>
  <c r="B359" i="5"/>
  <c r="T360" i="3"/>
  <c r="B355" i="5"/>
  <c r="T356" i="3"/>
  <c r="B351" i="5"/>
  <c r="T352" i="3"/>
  <c r="B347" i="5"/>
  <c r="T348" i="3"/>
  <c r="B343" i="5"/>
  <c r="T344" i="3"/>
  <c r="B339" i="5"/>
  <c r="T340" i="3"/>
  <c r="B335" i="5"/>
  <c r="T336" i="3"/>
  <c r="B331" i="5"/>
  <c r="T332" i="3"/>
  <c r="B327" i="5"/>
  <c r="T328" i="3"/>
  <c r="B323" i="5"/>
  <c r="T324" i="3"/>
  <c r="B319" i="5"/>
  <c r="T320" i="3"/>
  <c r="B315" i="5"/>
  <c r="T316" i="3"/>
  <c r="B311" i="5"/>
  <c r="T312" i="3"/>
  <c r="B307" i="5"/>
  <c r="T308" i="3"/>
  <c r="B303" i="5"/>
  <c r="T304" i="3"/>
  <c r="B299" i="5"/>
  <c r="T300" i="3"/>
  <c r="B295" i="5"/>
  <c r="T296" i="3"/>
  <c r="B291" i="5"/>
  <c r="T292" i="3"/>
  <c r="B287" i="5"/>
  <c r="T288" i="3"/>
  <c r="B283" i="5"/>
  <c r="T284" i="3"/>
  <c r="B279" i="5"/>
  <c r="T280" i="3"/>
  <c r="B275" i="5"/>
  <c r="T276" i="3"/>
  <c r="B271" i="5"/>
  <c r="T272" i="3"/>
  <c r="B267" i="5"/>
  <c r="T268" i="3"/>
  <c r="B263" i="5"/>
  <c r="T264" i="3"/>
  <c r="B259" i="5"/>
  <c r="T260" i="3"/>
  <c r="B255" i="5"/>
  <c r="T256" i="3"/>
  <c r="B251" i="5"/>
  <c r="T252" i="3"/>
  <c r="B247" i="5"/>
  <c r="T248" i="3"/>
  <c r="B243" i="5"/>
  <c r="T244" i="3"/>
  <c r="B239" i="5"/>
  <c r="T240" i="3"/>
  <c r="B235" i="5"/>
  <c r="T236" i="3"/>
  <c r="B231" i="5"/>
  <c r="T232" i="3"/>
  <c r="B227" i="5"/>
  <c r="T228" i="3"/>
  <c r="B223" i="5"/>
  <c r="T224" i="3"/>
  <c r="B219" i="5"/>
  <c r="T220" i="3"/>
  <c r="B215" i="5"/>
  <c r="T216" i="3"/>
  <c r="B211" i="5"/>
  <c r="T212" i="3"/>
  <c r="B207" i="5"/>
  <c r="T208" i="3"/>
  <c r="B203" i="5"/>
  <c r="T204" i="3"/>
  <c r="B199" i="5"/>
  <c r="T200" i="3"/>
  <c r="B195" i="5"/>
  <c r="T196" i="3"/>
  <c r="B191" i="5"/>
  <c r="T192" i="3"/>
  <c r="B187" i="5"/>
  <c r="T188" i="3"/>
  <c r="B183" i="5"/>
  <c r="T184" i="3"/>
  <c r="B179" i="5"/>
  <c r="T180" i="3"/>
  <c r="B175" i="5"/>
  <c r="T176" i="3"/>
  <c r="B171" i="5"/>
  <c r="T172" i="3"/>
  <c r="B167" i="5"/>
  <c r="T168" i="3"/>
  <c r="B159" i="5"/>
  <c r="T160" i="3"/>
  <c r="B155" i="5"/>
  <c r="T156" i="3"/>
  <c r="B151" i="5"/>
  <c r="T152" i="3"/>
  <c r="B147" i="5"/>
  <c r="T148" i="3"/>
  <c r="B143" i="5"/>
  <c r="T144" i="3"/>
  <c r="B139" i="5"/>
  <c r="T140" i="3"/>
  <c r="B135" i="5"/>
  <c r="T136" i="3"/>
  <c r="B131" i="5"/>
  <c r="T132" i="3"/>
  <c r="B127" i="5"/>
  <c r="T128" i="3"/>
  <c r="B123" i="5"/>
  <c r="T124" i="3"/>
  <c r="B164" i="5"/>
  <c r="T165" i="3"/>
  <c r="B109" i="5"/>
  <c r="T110" i="3"/>
  <c r="B107" i="5"/>
  <c r="T108" i="3"/>
  <c r="B105" i="5"/>
  <c r="T106" i="3"/>
  <c r="B103" i="5"/>
  <c r="T104" i="3"/>
  <c r="B101" i="5"/>
  <c r="T102" i="3"/>
  <c r="B99" i="5"/>
  <c r="T100" i="3"/>
  <c r="B97" i="5"/>
  <c r="T98" i="3"/>
  <c r="B95" i="5"/>
  <c r="T96" i="3"/>
  <c r="B93" i="5"/>
  <c r="T94" i="3"/>
  <c r="B91" i="5"/>
  <c r="T92" i="3"/>
  <c r="B89" i="5"/>
  <c r="T90" i="3"/>
  <c r="B87" i="5"/>
  <c r="T88" i="3"/>
  <c r="B85" i="5"/>
  <c r="T86" i="3"/>
  <c r="B83" i="5"/>
  <c r="T84" i="3"/>
  <c r="B81" i="5"/>
  <c r="T82" i="3"/>
  <c r="B79" i="5"/>
  <c r="T80" i="3"/>
  <c r="B77" i="5"/>
  <c r="T78" i="3"/>
  <c r="B75" i="5"/>
  <c r="T76" i="3"/>
  <c r="B73" i="5"/>
  <c r="T74" i="3"/>
  <c r="B71" i="5"/>
  <c r="T72" i="3"/>
  <c r="B22" i="5"/>
  <c r="T23" i="3"/>
  <c r="B17" i="5"/>
  <c r="T18" i="3"/>
  <c r="B10" i="5"/>
  <c r="T11" i="3"/>
  <c r="B8" i="5"/>
  <c r="T9" i="3"/>
  <c r="B6" i="5"/>
  <c r="T7" i="3"/>
  <c r="B4" i="5"/>
  <c r="T5" i="3"/>
  <c r="B2" i="5"/>
  <c r="T3" i="3"/>
  <c r="B357" i="5"/>
  <c r="T358" i="3"/>
  <c r="B341" i="5"/>
  <c r="T342" i="3"/>
  <c r="B122" i="5"/>
  <c r="T123" i="3"/>
  <c r="B360" i="5"/>
  <c r="T361" i="3"/>
  <c r="B370" i="5"/>
  <c r="T371" i="3"/>
  <c r="B366" i="5"/>
  <c r="T367" i="3"/>
  <c r="B362" i="5"/>
  <c r="T363" i="3"/>
  <c r="B358" i="5"/>
  <c r="T359" i="3"/>
  <c r="B354" i="5"/>
  <c r="T355" i="3"/>
  <c r="B350" i="5"/>
  <c r="T351" i="3"/>
  <c r="B346" i="5"/>
  <c r="T347" i="3"/>
  <c r="B342" i="5"/>
  <c r="T343" i="3"/>
  <c r="B338" i="5"/>
  <c r="T339" i="3"/>
  <c r="B334" i="5"/>
  <c r="T335" i="3"/>
  <c r="B330" i="5"/>
  <c r="T331" i="3"/>
  <c r="B326" i="5"/>
  <c r="T327" i="3"/>
  <c r="B322" i="5"/>
  <c r="T323" i="3"/>
  <c r="B318" i="5"/>
  <c r="T319" i="3"/>
  <c r="B314" i="5"/>
  <c r="T315" i="3"/>
  <c r="B310" i="5"/>
  <c r="T311" i="3"/>
  <c r="B306" i="5"/>
  <c r="T307" i="3"/>
  <c r="B302" i="5"/>
  <c r="T303" i="3"/>
  <c r="B298" i="5"/>
  <c r="T299" i="3"/>
  <c r="B294" i="5"/>
  <c r="T295" i="3"/>
  <c r="B290" i="5"/>
  <c r="T291" i="3"/>
  <c r="B286" i="5"/>
  <c r="T287" i="3"/>
  <c r="B282" i="5"/>
  <c r="T283" i="3"/>
  <c r="B278" i="5"/>
  <c r="T279" i="3"/>
  <c r="B274" i="5"/>
  <c r="T275" i="3"/>
  <c r="B270" i="5"/>
  <c r="T271" i="3"/>
  <c r="B266" i="5"/>
  <c r="T267" i="3"/>
  <c r="B262" i="5"/>
  <c r="T263" i="3"/>
  <c r="B258" i="5"/>
  <c r="T259" i="3"/>
  <c r="B254" i="5"/>
  <c r="T255" i="3"/>
  <c r="B250" i="5"/>
  <c r="T251" i="3"/>
  <c r="B246" i="5"/>
  <c r="T247" i="3"/>
  <c r="B242" i="5"/>
  <c r="T243" i="3"/>
  <c r="B238" i="5"/>
  <c r="T239" i="3"/>
  <c r="B234" i="5"/>
  <c r="T235" i="3"/>
  <c r="B230" i="5"/>
  <c r="T231" i="3"/>
  <c r="B226" i="5"/>
  <c r="T227" i="3"/>
  <c r="B222" i="5"/>
  <c r="T223" i="3"/>
  <c r="B218" i="5"/>
  <c r="T219" i="3"/>
  <c r="B214" i="5"/>
  <c r="T215" i="3"/>
  <c r="B210" i="5"/>
  <c r="T211" i="3"/>
  <c r="B206" i="5"/>
  <c r="T207" i="3"/>
  <c r="B202" i="5"/>
  <c r="T203" i="3"/>
  <c r="B198" i="5"/>
  <c r="T199" i="3"/>
  <c r="B194" i="5"/>
  <c r="T195" i="3"/>
  <c r="B190" i="5"/>
  <c r="T191" i="3"/>
  <c r="B186" i="5"/>
  <c r="T187" i="3"/>
  <c r="B182" i="5"/>
  <c r="T183" i="3"/>
  <c r="B178" i="5"/>
  <c r="T179" i="3"/>
  <c r="B174" i="5"/>
  <c r="T175" i="3"/>
  <c r="B170" i="5"/>
  <c r="T171" i="3"/>
  <c r="B166" i="5"/>
  <c r="T167" i="3"/>
  <c r="B158" i="5"/>
  <c r="T159" i="3"/>
  <c r="B154" i="5"/>
  <c r="T155" i="3"/>
  <c r="B150" i="5"/>
  <c r="T151" i="3"/>
  <c r="B146" i="5"/>
  <c r="T147" i="3"/>
  <c r="B142" i="5"/>
  <c r="T143" i="3"/>
  <c r="B138" i="5"/>
  <c r="T139" i="3"/>
  <c r="B134" i="5"/>
  <c r="T135" i="3"/>
  <c r="B130" i="5"/>
  <c r="T131" i="3"/>
  <c r="B126" i="5"/>
  <c r="T127" i="3"/>
  <c r="B162" i="5"/>
  <c r="T163" i="3"/>
  <c r="B120" i="5"/>
  <c r="T121" i="3"/>
  <c r="B118" i="5"/>
  <c r="T119" i="3"/>
  <c r="B116" i="5"/>
  <c r="T117" i="3"/>
  <c r="B114" i="5"/>
  <c r="T115" i="3"/>
  <c r="B112" i="5"/>
  <c r="T113" i="3"/>
  <c r="B69" i="5"/>
  <c r="T70" i="3"/>
  <c r="B67" i="5"/>
  <c r="T68" i="3"/>
  <c r="B65" i="5"/>
  <c r="T66" i="3"/>
  <c r="B63" i="5"/>
  <c r="T64" i="3"/>
  <c r="B61" i="5"/>
  <c r="T62" i="3"/>
  <c r="B59" i="5"/>
  <c r="T60" i="3"/>
  <c r="B57" i="5"/>
  <c r="T58" i="3"/>
  <c r="B55" i="5"/>
  <c r="T56" i="3"/>
  <c r="B53" i="5"/>
  <c r="T54" i="3"/>
  <c r="B51" i="5"/>
  <c r="T52" i="3"/>
  <c r="B49" i="5"/>
  <c r="T50" i="3"/>
  <c r="B47" i="5"/>
  <c r="T48" i="3"/>
  <c r="B45" i="5"/>
  <c r="T46" i="3"/>
  <c r="B43" i="5"/>
  <c r="T44" i="3"/>
  <c r="B41" i="5"/>
  <c r="T42" i="3"/>
  <c r="B39" i="5"/>
  <c r="T40" i="3"/>
  <c r="B37" i="5"/>
  <c r="T38" i="3"/>
  <c r="B35" i="5"/>
  <c r="T36" i="3"/>
  <c r="B33" i="5"/>
  <c r="T34" i="3"/>
  <c r="B31" i="5"/>
  <c r="T32" i="3"/>
  <c r="B29" i="5"/>
  <c r="T30" i="3"/>
  <c r="B27" i="5"/>
  <c r="T28" i="3"/>
  <c r="B25" i="5"/>
  <c r="T26" i="3"/>
  <c r="B20" i="5"/>
  <c r="T21" i="3"/>
  <c r="B18" i="5"/>
  <c r="T19" i="3"/>
  <c r="B15" i="5"/>
  <c r="T16" i="3"/>
  <c r="B13" i="5"/>
  <c r="T14" i="3"/>
  <c r="B1" i="5"/>
  <c r="A163"/>
  <c r="I164" i="3"/>
  <c r="C7"/>
  <c r="B7" s="1"/>
  <c r="X21"/>
  <c r="C13"/>
  <c r="X14"/>
  <c r="E63" i="4"/>
  <c r="F63"/>
  <c r="D63"/>
  <c r="C69" i="3"/>
  <c r="B69" s="1"/>
  <c r="C14"/>
  <c r="B14" s="1"/>
  <c r="C72"/>
  <c r="B72" s="1"/>
  <c r="C39"/>
  <c r="B39" s="1"/>
  <c r="C78"/>
  <c r="B78" s="1"/>
  <c r="C54"/>
  <c r="B54" s="1"/>
  <c r="C46"/>
  <c r="B46" s="1"/>
  <c r="C88"/>
  <c r="B88" s="1"/>
  <c r="C64"/>
  <c r="B64" s="1"/>
  <c r="C48"/>
  <c r="B48" s="1"/>
  <c r="C87"/>
  <c r="B87" s="1"/>
  <c r="C66"/>
  <c r="B66" s="1"/>
  <c r="C47"/>
  <c r="B47" s="1"/>
  <c r="C22"/>
  <c r="B22" s="1"/>
  <c r="C169"/>
  <c r="B169" s="1"/>
  <c r="C84"/>
  <c r="B84" s="1"/>
  <c r="C57"/>
  <c r="B57" s="1"/>
  <c r="C12"/>
  <c r="B12" s="1"/>
  <c r="C15"/>
  <c r="B15" s="1"/>
  <c r="C51"/>
  <c r="B51" s="1"/>
  <c r="C86"/>
  <c r="B86" s="1"/>
  <c r="C67"/>
  <c r="B67" s="1"/>
  <c r="C91"/>
  <c r="B91" s="1"/>
  <c r="C85"/>
  <c r="B85" s="1"/>
  <c r="C61"/>
  <c r="B61" s="1"/>
  <c r="C82"/>
  <c r="B82" s="1"/>
  <c r="C63"/>
  <c r="B63" s="1"/>
  <c r="C41"/>
  <c r="B41" s="1"/>
  <c r="C38"/>
  <c r="B38" s="1"/>
  <c r="C164"/>
  <c r="B164" s="1"/>
  <c r="C81"/>
  <c r="B81" s="1"/>
  <c r="C52"/>
  <c r="B52" s="1"/>
  <c r="C10"/>
  <c r="B10" s="1"/>
  <c r="C17"/>
  <c r="B17" s="1"/>
  <c r="C19"/>
  <c r="B19" s="1"/>
  <c r="C112"/>
  <c r="B112" s="1"/>
  <c r="C90"/>
  <c r="B90" s="1"/>
  <c r="C50"/>
  <c r="B50" s="1"/>
  <c r="C42"/>
  <c r="B42" s="1"/>
  <c r="C65"/>
  <c r="B65" s="1"/>
  <c r="C73"/>
  <c r="B73" s="1"/>
  <c r="C70"/>
  <c r="C62"/>
  <c r="B62" s="1"/>
  <c r="C83"/>
  <c r="B83" s="1"/>
  <c r="C80"/>
  <c r="B80" s="1"/>
  <c r="C56"/>
  <c r="B56" s="1"/>
  <c r="C187"/>
  <c r="B187" s="1"/>
  <c r="C79"/>
  <c r="B79" s="1"/>
  <c r="C55"/>
  <c r="B55" s="1"/>
  <c r="C37"/>
  <c r="B37" s="1"/>
  <c r="C40"/>
  <c r="B40" s="1"/>
  <c r="C92"/>
  <c r="B92" s="1"/>
  <c r="C68"/>
  <c r="B68" s="1"/>
  <c r="C49"/>
  <c r="B49" s="1"/>
  <c r="C16"/>
  <c r="B16" s="1"/>
  <c r="C43"/>
  <c r="B43" s="1"/>
  <c r="C53"/>
  <c r="B53" s="1"/>
  <c r="C71"/>
  <c r="B71" s="1"/>
  <c r="C25"/>
  <c r="B25" s="1"/>
  <c r="C89"/>
  <c r="B89" s="1"/>
  <c r="C11"/>
  <c r="C93"/>
  <c r="B93" s="1"/>
  <c r="C6"/>
  <c r="B6" s="1"/>
  <c r="C197"/>
  <c r="B197" s="1"/>
  <c r="C195"/>
  <c r="B195" s="1"/>
  <c r="C193"/>
  <c r="B193" s="1"/>
  <c r="C45"/>
  <c r="B45" s="1"/>
  <c r="C44"/>
  <c r="B44" s="1"/>
  <c r="C21"/>
  <c r="B21" s="1"/>
  <c r="C20"/>
  <c r="B20" s="1"/>
  <c r="C75"/>
  <c r="B75" s="1"/>
  <c r="C74"/>
  <c r="B74" s="1"/>
  <c r="C121"/>
  <c r="B121" s="1"/>
  <c r="C122"/>
  <c r="B122" s="1"/>
  <c r="C166"/>
  <c r="B166" s="1"/>
  <c r="C168"/>
  <c r="B168" s="1"/>
  <c r="C165"/>
  <c r="B165" s="1"/>
  <c r="C167"/>
  <c r="B167" s="1"/>
  <c r="C105"/>
  <c r="B105" s="1"/>
  <c r="C103"/>
  <c r="B103" s="1"/>
  <c r="C104"/>
  <c r="B104" s="1"/>
  <c r="C107"/>
  <c r="B107" s="1"/>
  <c r="C109"/>
  <c r="B109" s="1"/>
  <c r="C106"/>
  <c r="B106" s="1"/>
  <c r="C108"/>
  <c r="B108" s="1"/>
  <c r="C96"/>
  <c r="B96" s="1"/>
  <c r="C95"/>
  <c r="B95" s="1"/>
  <c r="C94"/>
  <c r="B94" s="1"/>
  <c r="C8"/>
  <c r="C9"/>
  <c r="C24"/>
  <c r="B24" s="1"/>
  <c r="C23"/>
  <c r="B23" s="1"/>
  <c r="C18"/>
  <c r="B18" s="1"/>
  <c r="C120"/>
  <c r="B120" s="1"/>
  <c r="C114"/>
  <c r="B114" s="1"/>
  <c r="C118"/>
  <c r="B118" s="1"/>
  <c r="C115"/>
  <c r="B115" s="1"/>
  <c r="C116"/>
  <c r="B116" s="1"/>
  <c r="C119"/>
  <c r="B119" s="1"/>
  <c r="C117"/>
  <c r="B117" s="1"/>
  <c r="C113"/>
  <c r="B113" s="1"/>
  <c r="C59"/>
  <c r="B59" s="1"/>
  <c r="C58"/>
  <c r="B58" s="1"/>
  <c r="C60"/>
  <c r="B60" s="1"/>
  <c r="C35"/>
  <c r="B35" s="1"/>
  <c r="C34"/>
  <c r="B34" s="1"/>
  <c r="C36"/>
  <c r="B36" s="1"/>
  <c r="C26"/>
  <c r="B26" s="1"/>
  <c r="C31"/>
  <c r="B31" s="1"/>
  <c r="C27"/>
  <c r="B27" s="1"/>
  <c r="C29"/>
  <c r="B29" s="1"/>
  <c r="C28"/>
  <c r="B28" s="1"/>
  <c r="C30"/>
  <c r="B30" s="1"/>
  <c r="C77"/>
  <c r="B77" s="1"/>
  <c r="C76"/>
  <c r="B76" s="1"/>
  <c r="C111"/>
  <c r="B111" s="1"/>
  <c r="C110"/>
  <c r="B110" s="1"/>
  <c r="C98"/>
  <c r="B98" s="1"/>
  <c r="C99"/>
  <c r="B99" s="1"/>
  <c r="C97"/>
  <c r="B97" s="1"/>
  <c r="C102"/>
  <c r="B102" s="1"/>
  <c r="C100"/>
  <c r="B100" s="1"/>
  <c r="C101"/>
  <c r="B101" s="1"/>
  <c r="B2"/>
  <c r="C3"/>
  <c r="C5"/>
  <c r="C33"/>
  <c r="B33" s="1"/>
  <c r="C32"/>
  <c r="B32" s="1"/>
  <c r="C4"/>
  <c r="B4" s="1"/>
  <c r="B70"/>
  <c r="H25"/>
  <c r="H19"/>
  <c r="H71"/>
  <c r="H13"/>
  <c r="H17"/>
  <c r="H112"/>
  <c r="H22"/>
  <c r="A22" i="11" s="1"/>
  <c r="C223" i="3"/>
  <c r="B223" s="1"/>
  <c r="F31"/>
  <c r="G31" s="1"/>
  <c r="F15"/>
  <c r="G15" s="1"/>
  <c r="F30"/>
  <c r="G30" s="1"/>
  <c r="F20"/>
  <c r="G20" s="1"/>
  <c r="C208"/>
  <c r="B208" s="1"/>
  <c r="F73"/>
  <c r="G73" s="1"/>
  <c r="F29"/>
  <c r="G29" s="1"/>
  <c r="F24"/>
  <c r="G24" s="1"/>
  <c r="F18"/>
  <c r="G18" s="1"/>
  <c r="F27"/>
  <c r="G27" s="1"/>
  <c r="F21"/>
  <c r="G21" s="1"/>
  <c r="C214"/>
  <c r="B214" s="1"/>
  <c r="F120"/>
  <c r="G120" s="1"/>
  <c r="F26"/>
  <c r="G26" s="1"/>
  <c r="F14"/>
  <c r="G14" s="1"/>
  <c r="C227"/>
  <c r="F72"/>
  <c r="G72" s="1"/>
  <c r="F28"/>
  <c r="G28" s="1"/>
  <c r="F23"/>
  <c r="G23" s="1"/>
  <c r="F16"/>
  <c r="G16" s="1"/>
  <c r="F116"/>
  <c r="G116" s="1"/>
  <c r="F114"/>
  <c r="G114" s="1"/>
  <c r="F118"/>
  <c r="G118" s="1"/>
  <c r="F69"/>
  <c r="G69" s="1"/>
  <c r="Z124"/>
  <c r="X124" s="1"/>
  <c r="Z125"/>
  <c r="X125" s="1"/>
  <c r="Z126"/>
  <c r="X126" s="1"/>
  <c r="Z127"/>
  <c r="X127" s="1"/>
  <c r="Z128"/>
  <c r="X128" s="1"/>
  <c r="Z129"/>
  <c r="X129" s="1"/>
  <c r="Z130"/>
  <c r="X130" s="1"/>
  <c r="Z131"/>
  <c r="X131" s="1"/>
  <c r="Z132"/>
  <c r="X132" s="1"/>
  <c r="Z133"/>
  <c r="X133" s="1"/>
  <c r="Z134"/>
  <c r="X134" s="1"/>
  <c r="Z135"/>
  <c r="X135" s="1"/>
  <c r="Z136"/>
  <c r="X136" s="1"/>
  <c r="Z137"/>
  <c r="X137" s="1"/>
  <c r="Z138"/>
  <c r="X138" s="1"/>
  <c r="Z139"/>
  <c r="X139" s="1"/>
  <c r="Z140"/>
  <c r="X140" s="1"/>
  <c r="Z141"/>
  <c r="X141" s="1"/>
  <c r="Z142"/>
  <c r="X142" s="1"/>
  <c r="Z143"/>
  <c r="X143" s="1"/>
  <c r="Z144"/>
  <c r="X144" s="1"/>
  <c r="Z145"/>
  <c r="X145" s="1"/>
  <c r="Z146"/>
  <c r="X146" s="1"/>
  <c r="Z147"/>
  <c r="Z148"/>
  <c r="X148" s="1"/>
  <c r="Z149"/>
  <c r="Z150"/>
  <c r="X150" s="1"/>
  <c r="Z151"/>
  <c r="Z152"/>
  <c r="X152" s="1"/>
  <c r="Z153"/>
  <c r="X153" s="1"/>
  <c r="Z154"/>
  <c r="X154" s="1"/>
  <c r="Z155"/>
  <c r="X155" s="1"/>
  <c r="Z156"/>
  <c r="X156" s="1"/>
  <c r="Z157"/>
  <c r="X157" s="1"/>
  <c r="Z158"/>
  <c r="X158" s="1"/>
  <c r="Z159"/>
  <c r="X159" s="1"/>
  <c r="Z160"/>
  <c r="X160" s="1"/>
  <c r="Z161"/>
  <c r="X161" s="1"/>
  <c r="Z162"/>
  <c r="X162" s="1"/>
  <c r="Z167"/>
  <c r="X167" s="1"/>
  <c r="Z168"/>
  <c r="X168" s="1"/>
  <c r="Z169"/>
  <c r="X169" s="1"/>
  <c r="Z170"/>
  <c r="X170" s="1"/>
  <c r="Z171"/>
  <c r="X171" s="1"/>
  <c r="Z172"/>
  <c r="X172" s="1"/>
  <c r="Z173"/>
  <c r="X173" s="1"/>
  <c r="Z174"/>
  <c r="X174" s="1"/>
  <c r="Z175"/>
  <c r="X175" s="1"/>
  <c r="Z176"/>
  <c r="X176" s="1"/>
  <c r="Z177"/>
  <c r="X177" s="1"/>
  <c r="Z178"/>
  <c r="X178" s="1"/>
  <c r="Z179"/>
  <c r="X179" s="1"/>
  <c r="Z180"/>
  <c r="X180" s="1"/>
  <c r="Z181"/>
  <c r="X181" s="1"/>
  <c r="Z182"/>
  <c r="X182" s="1"/>
  <c r="Z183"/>
  <c r="X183" s="1"/>
  <c r="Z184"/>
  <c r="X184" s="1"/>
  <c r="Z185"/>
  <c r="X185" s="1"/>
  <c r="Z186"/>
  <c r="X186" s="1"/>
  <c r="Z187"/>
  <c r="X187" s="1"/>
  <c r="Z188"/>
  <c r="X188" s="1"/>
  <c r="Z189"/>
  <c r="Z190"/>
  <c r="X190" s="1"/>
  <c r="Z191"/>
  <c r="X191" s="1"/>
  <c r="Z192"/>
  <c r="X192" s="1"/>
  <c r="Z193"/>
  <c r="Z194"/>
  <c r="X194" s="1"/>
  <c r="Z195"/>
  <c r="Z196"/>
  <c r="X196" s="1"/>
  <c r="Z197"/>
  <c r="Z198"/>
  <c r="X198" s="1"/>
  <c r="Z199"/>
  <c r="X199" s="1"/>
  <c r="Z200"/>
  <c r="Z201"/>
  <c r="X201" s="1"/>
  <c r="Z202"/>
  <c r="Z203"/>
  <c r="X203" s="1"/>
  <c r="Z204"/>
  <c r="X204" s="1"/>
  <c r="Z205"/>
  <c r="X205" s="1"/>
  <c r="Z206"/>
  <c r="X206" s="1"/>
  <c r="Z207"/>
  <c r="X207" s="1"/>
  <c r="Z208"/>
  <c r="X208" s="1"/>
  <c r="Z209"/>
  <c r="X209" s="1"/>
  <c r="Z210"/>
  <c r="X210" s="1"/>
  <c r="Z211"/>
  <c r="X211" s="1"/>
  <c r="Z212"/>
  <c r="X212" s="1"/>
  <c r="Z213"/>
  <c r="X213" s="1"/>
  <c r="Z214"/>
  <c r="X214" s="1"/>
  <c r="Z215"/>
  <c r="X215" s="1"/>
  <c r="Z216"/>
  <c r="X216" s="1"/>
  <c r="Z217"/>
  <c r="X217" s="1"/>
  <c r="Z218"/>
  <c r="X218" s="1"/>
  <c r="Z219"/>
  <c r="X219" s="1"/>
  <c r="Z220"/>
  <c r="X220" s="1"/>
  <c r="Z221"/>
  <c r="X221" s="1"/>
  <c r="Z222"/>
  <c r="X222" s="1"/>
  <c r="Z223"/>
  <c r="X223" s="1"/>
  <c r="Z224"/>
  <c r="X224" s="1"/>
  <c r="Z225"/>
  <c r="X225" s="1"/>
  <c r="Z226"/>
  <c r="X226" s="1"/>
  <c r="Z227"/>
  <c r="X227" s="1"/>
  <c r="Z228"/>
  <c r="X228" s="1"/>
  <c r="Z229"/>
  <c r="X229" s="1"/>
  <c r="Z230"/>
  <c r="X230" s="1"/>
  <c r="Z231"/>
  <c r="X231" s="1"/>
  <c r="Z232"/>
  <c r="X232" s="1"/>
  <c r="Z233"/>
  <c r="X233" s="1"/>
  <c r="Z234"/>
  <c r="X234" s="1"/>
  <c r="Z235"/>
  <c r="X235" s="1"/>
  <c r="Z236"/>
  <c r="X236" s="1"/>
  <c r="Z237"/>
  <c r="X237" s="1"/>
  <c r="Z238"/>
  <c r="X238" s="1"/>
  <c r="Z239"/>
  <c r="X239" s="1"/>
  <c r="Z240"/>
  <c r="X240" s="1"/>
  <c r="Z241"/>
  <c r="X241" s="1"/>
  <c r="Z242"/>
  <c r="X242" s="1"/>
  <c r="Z243"/>
  <c r="X243" s="1"/>
  <c r="Z244"/>
  <c r="X244" s="1"/>
  <c r="Z245"/>
  <c r="X245" s="1"/>
  <c r="Z246"/>
  <c r="X246" s="1"/>
  <c r="Z247"/>
  <c r="X247" s="1"/>
  <c r="Z248"/>
  <c r="X248" s="1"/>
  <c r="Z249"/>
  <c r="X249" s="1"/>
  <c r="Z250"/>
  <c r="X250" s="1"/>
  <c r="Z251"/>
  <c r="X251" s="1"/>
  <c r="Z252"/>
  <c r="X252" s="1"/>
  <c r="Z253"/>
  <c r="X253" s="1"/>
  <c r="Z254"/>
  <c r="X254" s="1"/>
  <c r="Z255"/>
  <c r="X255" s="1"/>
  <c r="Z256"/>
  <c r="X256" s="1"/>
  <c r="Z257"/>
  <c r="X257" s="1"/>
  <c r="Z258"/>
  <c r="X258" s="1"/>
  <c r="Z259"/>
  <c r="X259" s="1"/>
  <c r="Z260"/>
  <c r="X260" s="1"/>
  <c r="Z261"/>
  <c r="X261" s="1"/>
  <c r="Z262"/>
  <c r="X262" s="1"/>
  <c r="Z263"/>
  <c r="X263" s="1"/>
  <c r="Z264"/>
  <c r="X264" s="1"/>
  <c r="Z265"/>
  <c r="X265" s="1"/>
  <c r="Z266"/>
  <c r="X266" s="1"/>
  <c r="Z267"/>
  <c r="X267" s="1"/>
  <c r="Z268"/>
  <c r="X268" s="1"/>
  <c r="Z269"/>
  <c r="X269" s="1"/>
  <c r="Z270"/>
  <c r="X270" s="1"/>
  <c r="Z271"/>
  <c r="X271" s="1"/>
  <c r="Z272"/>
  <c r="X272" s="1"/>
  <c r="Z273"/>
  <c r="X273" s="1"/>
  <c r="Z274"/>
  <c r="X274" s="1"/>
  <c r="Z275"/>
  <c r="X275" s="1"/>
  <c r="Z276"/>
  <c r="X276" s="1"/>
  <c r="Z277"/>
  <c r="X277" s="1"/>
  <c r="Z278"/>
  <c r="X278" s="1"/>
  <c r="Z279"/>
  <c r="X279" s="1"/>
  <c r="Z280"/>
  <c r="X280" s="1"/>
  <c r="Z281"/>
  <c r="X281" s="1"/>
  <c r="Z282"/>
  <c r="X282" s="1"/>
  <c r="Z283"/>
  <c r="X283" s="1"/>
  <c r="Z284"/>
  <c r="X284" s="1"/>
  <c r="Z285"/>
  <c r="X285" s="1"/>
  <c r="Z286"/>
  <c r="X286" s="1"/>
  <c r="Z287"/>
  <c r="X287" s="1"/>
  <c r="Z288"/>
  <c r="X288" s="1"/>
  <c r="Z289"/>
  <c r="X289" s="1"/>
  <c r="Z290"/>
  <c r="X290" s="1"/>
  <c r="Z291"/>
  <c r="X291" s="1"/>
  <c r="Z292"/>
  <c r="X292" s="1"/>
  <c r="Z293"/>
  <c r="X293" s="1"/>
  <c r="Z294"/>
  <c r="X294" s="1"/>
  <c r="Z295"/>
  <c r="X295" s="1"/>
  <c r="Z296"/>
  <c r="X296" s="1"/>
  <c r="Z297"/>
  <c r="X297" s="1"/>
  <c r="Z298"/>
  <c r="X298" s="1"/>
  <c r="Z299"/>
  <c r="X299" s="1"/>
  <c r="Z300"/>
  <c r="X300" s="1"/>
  <c r="Z301"/>
  <c r="X301" s="1"/>
  <c r="Z302"/>
  <c r="X302" s="1"/>
  <c r="Z303"/>
  <c r="X303" s="1"/>
  <c r="Z304"/>
  <c r="X304" s="1"/>
  <c r="Z305"/>
  <c r="X305" s="1"/>
  <c r="Z306"/>
  <c r="X306" s="1"/>
  <c r="Z307"/>
  <c r="X307" s="1"/>
  <c r="Z308"/>
  <c r="X308" s="1"/>
  <c r="Z309"/>
  <c r="X309" s="1"/>
  <c r="Z310"/>
  <c r="X310" s="1"/>
  <c r="Z311"/>
  <c r="X311" s="1"/>
  <c r="Z312"/>
  <c r="X312" s="1"/>
  <c r="Z313"/>
  <c r="X313" s="1"/>
  <c r="Z314"/>
  <c r="X314" s="1"/>
  <c r="Z315"/>
  <c r="X315" s="1"/>
  <c r="Z316"/>
  <c r="X316" s="1"/>
  <c r="Z317"/>
  <c r="X317" s="1"/>
  <c r="Z318"/>
  <c r="X318" s="1"/>
  <c r="Z319"/>
  <c r="X319" s="1"/>
  <c r="Z320"/>
  <c r="X320" s="1"/>
  <c r="Z321"/>
  <c r="X321" s="1"/>
  <c r="Z322"/>
  <c r="X322" s="1"/>
  <c r="Z323"/>
  <c r="X323" s="1"/>
  <c r="Z324"/>
  <c r="X324" s="1"/>
  <c r="Z325"/>
  <c r="X325" s="1"/>
  <c r="Z326"/>
  <c r="X326" s="1"/>
  <c r="Z327"/>
  <c r="X327" s="1"/>
  <c r="Z328"/>
  <c r="X328" s="1"/>
  <c r="Z329"/>
  <c r="X329" s="1"/>
  <c r="Z330"/>
  <c r="X330" s="1"/>
  <c r="Z331"/>
  <c r="X331" s="1"/>
  <c r="Z332"/>
  <c r="X332" s="1"/>
  <c r="Z333"/>
  <c r="X333" s="1"/>
  <c r="Z334"/>
  <c r="X334" s="1"/>
  <c r="Z335"/>
  <c r="X335" s="1"/>
  <c r="Z336"/>
  <c r="X336" s="1"/>
  <c r="Z337"/>
  <c r="X337" s="1"/>
  <c r="Z338"/>
  <c r="X338" s="1"/>
  <c r="Z339"/>
  <c r="X339" s="1"/>
  <c r="Z340"/>
  <c r="X340" s="1"/>
  <c r="Z341"/>
  <c r="X341" s="1"/>
  <c r="Z342"/>
  <c r="X342" s="1"/>
  <c r="Z343"/>
  <c r="X343" s="1"/>
  <c r="Z344"/>
  <c r="X344" s="1"/>
  <c r="Z345"/>
  <c r="X345" s="1"/>
  <c r="Z346"/>
  <c r="X346" s="1"/>
  <c r="Z347"/>
  <c r="X347" s="1"/>
  <c r="Z348"/>
  <c r="X348" s="1"/>
  <c r="Z349"/>
  <c r="X349" s="1"/>
  <c r="Z350"/>
  <c r="X350" s="1"/>
  <c r="Z351"/>
  <c r="X351" s="1"/>
  <c r="Z352"/>
  <c r="X352" s="1"/>
  <c r="Z353"/>
  <c r="X353" s="1"/>
  <c r="Z354"/>
  <c r="X354" s="1"/>
  <c r="Z355"/>
  <c r="X355" s="1"/>
  <c r="Z356"/>
  <c r="X356" s="1"/>
  <c r="Z357"/>
  <c r="X357" s="1"/>
  <c r="Z358"/>
  <c r="X358" s="1"/>
  <c r="Z359"/>
  <c r="X359" s="1"/>
  <c r="Z360"/>
  <c r="X360" s="1"/>
  <c r="Z361"/>
  <c r="X361" s="1"/>
  <c r="Z362"/>
  <c r="X362" s="1"/>
  <c r="Z363"/>
  <c r="X363" s="1"/>
  <c r="Z364"/>
  <c r="X364" s="1"/>
  <c r="Z365"/>
  <c r="X365" s="1"/>
  <c r="Z366"/>
  <c r="X366" s="1"/>
  <c r="Z367"/>
  <c r="X367" s="1"/>
  <c r="Z368"/>
  <c r="X368" s="1"/>
  <c r="Z369"/>
  <c r="X369" s="1"/>
  <c r="Z370"/>
  <c r="X370" s="1"/>
  <c r="Z371"/>
  <c r="X371" s="1"/>
  <c r="Z372"/>
  <c r="X372" s="1"/>
  <c r="Z373"/>
  <c r="X373" s="1"/>
  <c r="Z374"/>
  <c r="X374" s="1"/>
  <c r="Z375"/>
  <c r="X375" s="1"/>
  <c r="Z376"/>
  <c r="X376" s="1"/>
  <c r="Z377"/>
  <c r="X377" s="1"/>
  <c r="Z378"/>
  <c r="X378" s="1"/>
  <c r="Z379"/>
  <c r="X379" s="1"/>
  <c r="Z380"/>
  <c r="X380" s="1"/>
  <c r="Z381"/>
  <c r="X381" s="1"/>
  <c r="Z382"/>
  <c r="X382" s="1"/>
  <c r="Z383"/>
  <c r="X383" s="1"/>
  <c r="Z384"/>
  <c r="X384" s="1"/>
  <c r="Z385"/>
  <c r="X385" s="1"/>
  <c r="Z386"/>
  <c r="X386" s="1"/>
  <c r="Z387"/>
  <c r="X387" s="1"/>
  <c r="Z388"/>
  <c r="X388" s="1"/>
  <c r="Z389"/>
  <c r="X389" s="1"/>
  <c r="Z390"/>
  <c r="X390" s="1"/>
  <c r="Z391"/>
  <c r="X391" s="1"/>
  <c r="Z392"/>
  <c r="X392" s="1"/>
  <c r="Z393"/>
  <c r="X393" s="1"/>
  <c r="Z394"/>
  <c r="X394" s="1"/>
  <c r="Z395"/>
  <c r="X395" s="1"/>
  <c r="Z396"/>
  <c r="X396" s="1"/>
  <c r="Z397"/>
  <c r="X397" s="1"/>
  <c r="Z398"/>
  <c r="X398" s="1"/>
  <c r="Z399"/>
  <c r="X399" s="1"/>
  <c r="Z400"/>
  <c r="X400" s="1"/>
  <c r="Z401"/>
  <c r="X401" s="1"/>
  <c r="Z402"/>
  <c r="X402" s="1"/>
  <c r="Z403"/>
  <c r="X403" s="1"/>
  <c r="Z404"/>
  <c r="X404" s="1"/>
  <c r="Z405"/>
  <c r="X405" s="1"/>
  <c r="Z406"/>
  <c r="X406" s="1"/>
  <c r="Z407"/>
  <c r="X407" s="1"/>
  <c r="Z408"/>
  <c r="X408" s="1"/>
  <c r="Z409"/>
  <c r="X409" s="1"/>
  <c r="Z410"/>
  <c r="X410" s="1"/>
  <c r="Z411"/>
  <c r="X411" s="1"/>
  <c r="Z412"/>
  <c r="X412" s="1"/>
  <c r="Z413"/>
  <c r="X413" s="1"/>
  <c r="Z414"/>
  <c r="X414" s="1"/>
  <c r="Z415"/>
  <c r="X415" s="1"/>
  <c r="Z416"/>
  <c r="X416" s="1"/>
  <c r="Z417"/>
  <c r="X417" s="1"/>
  <c r="Z418"/>
  <c r="X418" s="1"/>
  <c r="Z419"/>
  <c r="X419" s="1"/>
  <c r="Z420"/>
  <c r="X420" s="1"/>
  <c r="Z421"/>
  <c r="X421" s="1"/>
  <c r="Z422"/>
  <c r="X422" s="1"/>
  <c r="Z423"/>
  <c r="X423" s="1"/>
  <c r="Z424"/>
  <c r="X424" s="1"/>
  <c r="Z425"/>
  <c r="X425" s="1"/>
  <c r="Z426"/>
  <c r="X426" s="1"/>
  <c r="Z427"/>
  <c r="X427" s="1"/>
  <c r="Z428"/>
  <c r="X428" s="1"/>
  <c r="Z429"/>
  <c r="X429" s="1"/>
  <c r="Z430"/>
  <c r="X430" s="1"/>
  <c r="Z431"/>
  <c r="X431" s="1"/>
  <c r="Z432"/>
  <c r="X432" s="1"/>
  <c r="Z433"/>
  <c r="X433" s="1"/>
  <c r="Z434"/>
  <c r="X434" s="1"/>
  <c r="Z435"/>
  <c r="X435" s="1"/>
  <c r="Z436"/>
  <c r="X436" s="1"/>
  <c r="Z437"/>
  <c r="X437" s="1"/>
  <c r="Z438"/>
  <c r="X438" s="1"/>
  <c r="Z439"/>
  <c r="X439" s="1"/>
  <c r="Z440"/>
  <c r="X440" s="1"/>
  <c r="Z441"/>
  <c r="X441" s="1"/>
  <c r="Z442"/>
  <c r="X442" s="1"/>
  <c r="Z443"/>
  <c r="X443" s="1"/>
  <c r="Z444"/>
  <c r="X444" s="1"/>
  <c r="Z445"/>
  <c r="X445" s="1"/>
  <c r="Z446"/>
  <c r="X446" s="1"/>
  <c r="Z447"/>
  <c r="X447" s="1"/>
  <c r="Z448"/>
  <c r="X448" s="1"/>
  <c r="Z449"/>
  <c r="X449" s="1"/>
  <c r="Z450"/>
  <c r="X450" s="1"/>
  <c r="Z451"/>
  <c r="X451" s="1"/>
  <c r="Z452"/>
  <c r="X452" s="1"/>
  <c r="Z453"/>
  <c r="X453" s="1"/>
  <c r="Z454"/>
  <c r="X454" s="1"/>
  <c r="Z455"/>
  <c r="X455" s="1"/>
  <c r="Z456"/>
  <c r="X456" s="1"/>
  <c r="Z457"/>
  <c r="X457" s="1"/>
  <c r="Z458"/>
  <c r="X458" s="1"/>
  <c r="Z459"/>
  <c r="X459" s="1"/>
  <c r="Z460"/>
  <c r="X460" s="1"/>
  <c r="Z461"/>
  <c r="X461" s="1"/>
  <c r="Z462"/>
  <c r="X462" s="1"/>
  <c r="Z463"/>
  <c r="X463" s="1"/>
  <c r="Z464"/>
  <c r="X464" s="1"/>
  <c r="Z465"/>
  <c r="X465" s="1"/>
  <c r="Z466"/>
  <c r="X466" s="1"/>
  <c r="Z467"/>
  <c r="X467" s="1"/>
  <c r="Z468"/>
  <c r="X468" s="1"/>
  <c r="Z469"/>
  <c r="X469" s="1"/>
  <c r="Z470"/>
  <c r="X470" s="1"/>
  <c r="Z471"/>
  <c r="X471" s="1"/>
  <c r="Z472"/>
  <c r="X472" s="1"/>
  <c r="Z473"/>
  <c r="X473" s="1"/>
  <c r="Z474"/>
  <c r="X474" s="1"/>
  <c r="Z475"/>
  <c r="X475" s="1"/>
  <c r="Z476"/>
  <c r="X476" s="1"/>
  <c r="Z477"/>
  <c r="X477" s="1"/>
  <c r="Z478"/>
  <c r="X478" s="1"/>
  <c r="Z479"/>
  <c r="X479" s="1"/>
  <c r="Z480"/>
  <c r="X480" s="1"/>
  <c r="Z481"/>
  <c r="X481" s="1"/>
  <c r="Z482"/>
  <c r="X482" s="1"/>
  <c r="Z483"/>
  <c r="X483" s="1"/>
  <c r="Z484"/>
  <c r="X484" s="1"/>
  <c r="Z485"/>
  <c r="X485" s="1"/>
  <c r="Z486"/>
  <c r="X486" s="1"/>
  <c r="Z487"/>
  <c r="X487" s="1"/>
  <c r="Z488"/>
  <c r="X488" s="1"/>
  <c r="Z489"/>
  <c r="X489" s="1"/>
  <c r="Z490"/>
  <c r="X490" s="1"/>
  <c r="Z491"/>
  <c r="X491" s="1"/>
  <c r="Z492"/>
  <c r="X492" s="1"/>
  <c r="Z493"/>
  <c r="X493" s="1"/>
  <c r="Z494"/>
  <c r="X494" s="1"/>
  <c r="Z495"/>
  <c r="X495" s="1"/>
  <c r="Z496"/>
  <c r="X496" s="1"/>
  <c r="Z497"/>
  <c r="X497" s="1"/>
  <c r="Z498"/>
  <c r="X498" s="1"/>
  <c r="Z499"/>
  <c r="X499" s="1"/>
  <c r="Z500"/>
  <c r="X500" s="1"/>
  <c r="Z501"/>
  <c r="X501" s="1"/>
  <c r="Z502"/>
  <c r="X502" s="1"/>
  <c r="Z503"/>
  <c r="X503" s="1"/>
  <c r="Z504"/>
  <c r="X504" s="1"/>
  <c r="Z505"/>
  <c r="X505" s="1"/>
  <c r="Z506"/>
  <c r="X506" s="1"/>
  <c r="Z507"/>
  <c r="X507" s="1"/>
  <c r="Z508"/>
  <c r="X508" s="1"/>
  <c r="Z509"/>
  <c r="X509" s="1"/>
  <c r="Z510"/>
  <c r="X510" s="1"/>
  <c r="Z511"/>
  <c r="X511" s="1"/>
  <c r="Z512"/>
  <c r="X512" s="1"/>
  <c r="Z513"/>
  <c r="X513" s="1"/>
  <c r="Z514"/>
  <c r="X514" s="1"/>
  <c r="Z515"/>
  <c r="X515" s="1"/>
  <c r="Z516"/>
  <c r="X516" s="1"/>
  <c r="Z517"/>
  <c r="X517" s="1"/>
  <c r="Z518"/>
  <c r="X518" s="1"/>
  <c r="Z519"/>
  <c r="X519" s="1"/>
  <c r="Z520"/>
  <c r="X520" s="1"/>
  <c r="Z521"/>
  <c r="X521" s="1"/>
  <c r="Z522"/>
  <c r="X522" s="1"/>
  <c r="Z523"/>
  <c r="X523" s="1"/>
  <c r="Z524"/>
  <c r="X524" s="1"/>
  <c r="Z525"/>
  <c r="X525" s="1"/>
  <c r="Z526"/>
  <c r="X526" s="1"/>
  <c r="Z527"/>
  <c r="X527" s="1"/>
  <c r="Z528"/>
  <c r="X528" s="1"/>
  <c r="Z529"/>
  <c r="X529" s="1"/>
  <c r="Z530"/>
  <c r="X530" s="1"/>
  <c r="Z531"/>
  <c r="X531" s="1"/>
  <c r="Z532"/>
  <c r="X532" s="1"/>
  <c r="Z533"/>
  <c r="X533" s="1"/>
  <c r="Z534"/>
  <c r="X534" s="1"/>
  <c r="Z535"/>
  <c r="X535" s="1"/>
  <c r="Z536"/>
  <c r="X536" s="1"/>
  <c r="Z537"/>
  <c r="X537" s="1"/>
  <c r="Z538"/>
  <c r="X538" s="1"/>
  <c r="Z539"/>
  <c r="X539" s="1"/>
  <c r="Z540"/>
  <c r="X540" s="1"/>
  <c r="Z541"/>
  <c r="X541" s="1"/>
  <c r="Z542"/>
  <c r="X542" s="1"/>
  <c r="Z543"/>
  <c r="X543" s="1"/>
  <c r="Z544"/>
  <c r="X544" s="1"/>
  <c r="Z545"/>
  <c r="X545" s="1"/>
  <c r="Z546"/>
  <c r="X546" s="1"/>
  <c r="Z547"/>
  <c r="X547" s="1"/>
  <c r="Z548"/>
  <c r="X548" s="1"/>
  <c r="Z549"/>
  <c r="X549" s="1"/>
  <c r="Z550"/>
  <c r="X550" s="1"/>
  <c r="Z551"/>
  <c r="X551" s="1"/>
  <c r="Z552"/>
  <c r="X552" s="1"/>
  <c r="Z553"/>
  <c r="X553" s="1"/>
  <c r="Z554"/>
  <c r="X554" s="1"/>
  <c r="Z555"/>
  <c r="X555" s="1"/>
  <c r="Z556"/>
  <c r="X556" s="1"/>
  <c r="Z557"/>
  <c r="X557" s="1"/>
  <c r="Z558"/>
  <c r="X558" s="1"/>
  <c r="Z559"/>
  <c r="X559" s="1"/>
  <c r="Z560"/>
  <c r="X560" s="1"/>
  <c r="Z561"/>
  <c r="X561" s="1"/>
  <c r="Z562"/>
  <c r="X562" s="1"/>
  <c r="Z563"/>
  <c r="X563" s="1"/>
  <c r="Z564"/>
  <c r="X564" s="1"/>
  <c r="Z565"/>
  <c r="X565" s="1"/>
  <c r="Z566"/>
  <c r="X566" s="1"/>
  <c r="Z567"/>
  <c r="X567" s="1"/>
  <c r="Z568"/>
  <c r="X568" s="1"/>
  <c r="Z569"/>
  <c r="X569" s="1"/>
  <c r="Z570"/>
  <c r="X570" s="1"/>
  <c r="Z571"/>
  <c r="X571" s="1"/>
  <c r="Z572"/>
  <c r="X572" s="1"/>
  <c r="Z573"/>
  <c r="X573" s="1"/>
  <c r="Z574"/>
  <c r="X574" s="1"/>
  <c r="Z575"/>
  <c r="X575" s="1"/>
  <c r="Z576"/>
  <c r="X576" s="1"/>
  <c r="Z577"/>
  <c r="X577" s="1"/>
  <c r="Z578"/>
  <c r="X578" s="1"/>
  <c r="Z579"/>
  <c r="X579" s="1"/>
  <c r="Z580"/>
  <c r="X580" s="1"/>
  <c r="Z581"/>
  <c r="X581" s="1"/>
  <c r="Z582"/>
  <c r="X582" s="1"/>
  <c r="Z583"/>
  <c r="X583" s="1"/>
  <c r="Z584"/>
  <c r="X584" s="1"/>
  <c r="Z585"/>
  <c r="X585" s="1"/>
  <c r="Z586"/>
  <c r="X586" s="1"/>
  <c r="Z587"/>
  <c r="X587" s="1"/>
  <c r="Z588"/>
  <c r="X588" s="1"/>
  <c r="Z589"/>
  <c r="X589" s="1"/>
  <c r="Z590"/>
  <c r="X590" s="1"/>
  <c r="Z591"/>
  <c r="X591" s="1"/>
  <c r="Z592"/>
  <c r="X592" s="1"/>
  <c r="Z123"/>
  <c r="X123" s="1"/>
  <c r="C2" i="4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F320" s="1"/>
  <c r="C321"/>
  <c r="C322"/>
  <c r="C323"/>
  <c r="C324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578"/>
  <c r="C579"/>
  <c r="C580"/>
  <c r="C581"/>
  <c r="C582"/>
  <c r="C583"/>
  <c r="C584"/>
  <c r="C585"/>
  <c r="C586"/>
  <c r="C587"/>
  <c r="A111" i="5" l="1"/>
  <c r="A112" i="11"/>
  <c r="A18" i="5"/>
  <c r="A19" i="11"/>
  <c r="A70" i="5"/>
  <c r="A71" i="11"/>
  <c r="A16" i="5"/>
  <c r="A17" i="11"/>
  <c r="A24" i="5"/>
  <c r="A25" i="11"/>
  <c r="A12" i="5"/>
  <c r="A13" i="11"/>
  <c r="I22" i="3"/>
  <c r="A21" i="5"/>
  <c r="C567" i="4"/>
  <c r="C555"/>
  <c r="E555" s="1"/>
  <c r="C543"/>
  <c r="D543" s="1"/>
  <c r="C531"/>
  <c r="F531" s="1"/>
  <c r="C519"/>
  <c r="F519" s="1"/>
  <c r="C507"/>
  <c r="E507" s="1"/>
  <c r="C495"/>
  <c r="F495" s="1"/>
  <c r="C479"/>
  <c r="F479" s="1"/>
  <c r="C463"/>
  <c r="C451"/>
  <c r="F451" s="1"/>
  <c r="C434"/>
  <c r="F434" s="1"/>
  <c r="C571"/>
  <c r="F571" s="1"/>
  <c r="C559"/>
  <c r="F559" s="1"/>
  <c r="C551"/>
  <c r="D551" s="1"/>
  <c r="C539"/>
  <c r="F539" s="1"/>
  <c r="C523"/>
  <c r="F523" s="1"/>
  <c r="C511"/>
  <c r="C499"/>
  <c r="F499" s="1"/>
  <c r="C487"/>
  <c r="E487" s="1"/>
  <c r="C475"/>
  <c r="F475" s="1"/>
  <c r="C467"/>
  <c r="F467" s="1"/>
  <c r="C459"/>
  <c r="E459" s="1"/>
  <c r="C443"/>
  <c r="D443" s="1"/>
  <c r="C435"/>
  <c r="F435" s="1"/>
  <c r="C570"/>
  <c r="C562"/>
  <c r="F562" s="1"/>
  <c r="C554"/>
  <c r="D554" s="1"/>
  <c r="C546"/>
  <c r="F546" s="1"/>
  <c r="C538"/>
  <c r="D538" s="1"/>
  <c r="C530"/>
  <c r="D530" s="1"/>
  <c r="C522"/>
  <c r="E522" s="1"/>
  <c r="C514"/>
  <c r="D514" s="1"/>
  <c r="C506"/>
  <c r="C498"/>
  <c r="E498" s="1"/>
  <c r="C490"/>
  <c r="F490" s="1"/>
  <c r="C482"/>
  <c r="E482" s="1"/>
  <c r="C474"/>
  <c r="E474" s="1"/>
  <c r="C466"/>
  <c r="E466" s="1"/>
  <c r="C458"/>
  <c r="D458" s="1"/>
  <c r="C450"/>
  <c r="D450" s="1"/>
  <c r="C326"/>
  <c r="F326" s="1"/>
  <c r="C577"/>
  <c r="E577" s="1"/>
  <c r="C573"/>
  <c r="E573" s="1"/>
  <c r="C569"/>
  <c r="F569" s="1"/>
  <c r="C565"/>
  <c r="F565" s="1"/>
  <c r="C561"/>
  <c r="E561" s="1"/>
  <c r="C557"/>
  <c r="E557" s="1"/>
  <c r="C553"/>
  <c r="F553" s="1"/>
  <c r="C549"/>
  <c r="F549" s="1"/>
  <c r="C545"/>
  <c r="F545" s="1"/>
  <c r="C541"/>
  <c r="D541" s="1"/>
  <c r="C537"/>
  <c r="D537" s="1"/>
  <c r="C533"/>
  <c r="D533" s="1"/>
  <c r="C529"/>
  <c r="D529" s="1"/>
  <c r="C525"/>
  <c r="F525" s="1"/>
  <c r="C521"/>
  <c r="D521" s="1"/>
  <c r="C517"/>
  <c r="C513"/>
  <c r="E513" s="1"/>
  <c r="C509"/>
  <c r="F509" s="1"/>
  <c r="C505"/>
  <c r="D505" s="1"/>
  <c r="C501"/>
  <c r="F501" s="1"/>
  <c r="C497"/>
  <c r="E497" s="1"/>
  <c r="C493"/>
  <c r="D493" s="1"/>
  <c r="C489"/>
  <c r="F489" s="1"/>
  <c r="C485"/>
  <c r="C481"/>
  <c r="D481" s="1"/>
  <c r="C477"/>
  <c r="D477" s="1"/>
  <c r="C473"/>
  <c r="D473" s="1"/>
  <c r="C469"/>
  <c r="F469" s="1"/>
  <c r="C465"/>
  <c r="F465" s="1"/>
  <c r="C461"/>
  <c r="D461" s="1"/>
  <c r="C457"/>
  <c r="F457" s="1"/>
  <c r="C453"/>
  <c r="C449"/>
  <c r="E449" s="1"/>
  <c r="C445"/>
  <c r="E445" s="1"/>
  <c r="C441"/>
  <c r="D441" s="1"/>
  <c r="C437"/>
  <c r="E437" s="1"/>
  <c r="C433"/>
  <c r="E433" s="1"/>
  <c r="C325"/>
  <c r="F325" s="1"/>
  <c r="C575"/>
  <c r="F575" s="1"/>
  <c r="C563"/>
  <c r="C547"/>
  <c r="F547" s="1"/>
  <c r="C535"/>
  <c r="F535" s="1"/>
  <c r="C527"/>
  <c r="D527" s="1"/>
  <c r="C515"/>
  <c r="D515" s="1"/>
  <c r="C503"/>
  <c r="E503" s="1"/>
  <c r="C491"/>
  <c r="F491" s="1"/>
  <c r="C483"/>
  <c r="F483" s="1"/>
  <c r="C471"/>
  <c r="C455"/>
  <c r="E455" s="1"/>
  <c r="C447"/>
  <c r="E447" s="1"/>
  <c r="C439"/>
  <c r="E439" s="1"/>
  <c r="C574"/>
  <c r="F574" s="1"/>
  <c r="C566"/>
  <c r="F566" s="1"/>
  <c r="C558"/>
  <c r="E558" s="1"/>
  <c r="C550"/>
  <c r="E550" s="1"/>
  <c r="C542"/>
  <c r="C534"/>
  <c r="E534" s="1"/>
  <c r="C526"/>
  <c r="F526" s="1"/>
  <c r="C518"/>
  <c r="D518" s="1"/>
  <c r="C510"/>
  <c r="F510" s="1"/>
  <c r="C502"/>
  <c r="E502" s="1"/>
  <c r="C494"/>
  <c r="E494" s="1"/>
  <c r="C486"/>
  <c r="F486" s="1"/>
  <c r="C478"/>
  <c r="C470"/>
  <c r="E470" s="1"/>
  <c r="C462"/>
  <c r="D462" s="1"/>
  <c r="C454"/>
  <c r="E454" s="1"/>
  <c r="C446"/>
  <c r="F446" s="1"/>
  <c r="C442"/>
  <c r="D442" s="1"/>
  <c r="C438"/>
  <c r="F438" s="1"/>
  <c r="C576"/>
  <c r="F576" s="1"/>
  <c r="C572"/>
  <c r="E572" s="1"/>
  <c r="C568"/>
  <c r="D568" s="1"/>
  <c r="C564"/>
  <c r="E564" s="1"/>
  <c r="C560"/>
  <c r="E560" s="1"/>
  <c r="C556"/>
  <c r="F556" s="1"/>
  <c r="C552"/>
  <c r="E552" s="1"/>
  <c r="C548"/>
  <c r="E548" s="1"/>
  <c r="C544"/>
  <c r="D544" s="1"/>
  <c r="C540"/>
  <c r="E540" s="1"/>
  <c r="C536"/>
  <c r="D536" s="1"/>
  <c r="C532"/>
  <c r="E532" s="1"/>
  <c r="C528"/>
  <c r="F528" s="1"/>
  <c r="C524"/>
  <c r="F524" s="1"/>
  <c r="C520"/>
  <c r="E520" s="1"/>
  <c r="C516"/>
  <c r="E516" s="1"/>
  <c r="C512"/>
  <c r="D512" s="1"/>
  <c r="C508"/>
  <c r="D508" s="1"/>
  <c r="C504"/>
  <c r="D504" s="1"/>
  <c r="C500"/>
  <c r="E500" s="1"/>
  <c r="C496"/>
  <c r="E496" s="1"/>
  <c r="C492"/>
  <c r="F492" s="1"/>
  <c r="C488"/>
  <c r="E488" s="1"/>
  <c r="C484"/>
  <c r="E484" s="1"/>
  <c r="C480"/>
  <c r="D480" s="1"/>
  <c r="C476"/>
  <c r="F476" s="1"/>
  <c r="C472"/>
  <c r="D472" s="1"/>
  <c r="C468"/>
  <c r="D468" s="1"/>
  <c r="C464"/>
  <c r="E464" s="1"/>
  <c r="C460"/>
  <c r="D460" s="1"/>
  <c r="C456"/>
  <c r="F456" s="1"/>
  <c r="C452"/>
  <c r="D452" s="1"/>
  <c r="C448"/>
  <c r="D448" s="1"/>
  <c r="C444"/>
  <c r="F444" s="1"/>
  <c r="C440"/>
  <c r="F440" s="1"/>
  <c r="C436"/>
  <c r="F436" s="1"/>
  <c r="C432"/>
  <c r="D432" s="1"/>
  <c r="B63"/>
  <c r="C194" i="3"/>
  <c r="B194" s="1"/>
  <c r="X193"/>
  <c r="C190"/>
  <c r="B190" s="1"/>
  <c r="X189"/>
  <c r="C201"/>
  <c r="B201" s="1"/>
  <c r="X200"/>
  <c r="C196"/>
  <c r="B196" s="1"/>
  <c r="X195"/>
  <c r="C152"/>
  <c r="B152" s="1"/>
  <c r="X151"/>
  <c r="C148"/>
  <c r="B148" s="1"/>
  <c r="X147"/>
  <c r="C198"/>
  <c r="B198" s="1"/>
  <c r="X197"/>
  <c r="C150"/>
  <c r="B150" s="1"/>
  <c r="X149"/>
  <c r="C203"/>
  <c r="B203" s="1"/>
  <c r="X202"/>
  <c r="F585" i="4"/>
  <c r="E585"/>
  <c r="D585"/>
  <c r="E549"/>
  <c r="D549"/>
  <c r="E425"/>
  <c r="F425"/>
  <c r="D425"/>
  <c r="E405"/>
  <c r="D405"/>
  <c r="F405"/>
  <c r="F389"/>
  <c r="E389"/>
  <c r="D389"/>
  <c r="F373"/>
  <c r="D373"/>
  <c r="E373"/>
  <c r="E357"/>
  <c r="D357"/>
  <c r="F357"/>
  <c r="F181"/>
  <c r="D181"/>
  <c r="E181"/>
  <c r="F165"/>
  <c r="E165"/>
  <c r="D165"/>
  <c r="F149"/>
  <c r="E149"/>
  <c r="D149"/>
  <c r="E133"/>
  <c r="F133"/>
  <c r="D133"/>
  <c r="F113"/>
  <c r="E113"/>
  <c r="D113"/>
  <c r="E93"/>
  <c r="D93"/>
  <c r="F93"/>
  <c r="F77"/>
  <c r="E77"/>
  <c r="D77"/>
  <c r="F65"/>
  <c r="E65"/>
  <c r="D65"/>
  <c r="F28"/>
  <c r="D28"/>
  <c r="E28"/>
  <c r="D12"/>
  <c r="E12"/>
  <c r="F12"/>
  <c r="E417"/>
  <c r="F417"/>
  <c r="D417"/>
  <c r="D401"/>
  <c r="E401"/>
  <c r="F401"/>
  <c r="E385"/>
  <c r="D385"/>
  <c r="F385"/>
  <c r="E369"/>
  <c r="D369"/>
  <c r="F369"/>
  <c r="F185"/>
  <c r="E185"/>
  <c r="D185"/>
  <c r="F169"/>
  <c r="D169"/>
  <c r="E169"/>
  <c r="E153"/>
  <c r="F153"/>
  <c r="D153"/>
  <c r="E137"/>
  <c r="F137"/>
  <c r="D137"/>
  <c r="D121"/>
  <c r="E121"/>
  <c r="F121"/>
  <c r="E101"/>
  <c r="F101"/>
  <c r="D101"/>
  <c r="E85"/>
  <c r="F85"/>
  <c r="D85"/>
  <c r="F56"/>
  <c r="E56"/>
  <c r="D56"/>
  <c r="F40"/>
  <c r="E40"/>
  <c r="D40"/>
  <c r="F24"/>
  <c r="D24"/>
  <c r="E24"/>
  <c r="D8"/>
  <c r="E8"/>
  <c r="F8"/>
  <c r="F580"/>
  <c r="E580"/>
  <c r="D580"/>
  <c r="F572"/>
  <c r="F540"/>
  <c r="F508"/>
  <c r="E448"/>
  <c r="F428"/>
  <c r="E428"/>
  <c r="D428"/>
  <c r="E424"/>
  <c r="D424"/>
  <c r="F424"/>
  <c r="F420"/>
  <c r="E420"/>
  <c r="D420"/>
  <c r="F416"/>
  <c r="E416"/>
  <c r="D416"/>
  <c r="F412"/>
  <c r="E412"/>
  <c r="D412"/>
  <c r="E408"/>
  <c r="D408"/>
  <c r="F408"/>
  <c r="F404"/>
  <c r="E404"/>
  <c r="D404"/>
  <c r="E400"/>
  <c r="F400"/>
  <c r="D400"/>
  <c r="E396"/>
  <c r="D396"/>
  <c r="F396"/>
  <c r="E392"/>
  <c r="F392"/>
  <c r="D392"/>
  <c r="E388"/>
  <c r="D388"/>
  <c r="F388"/>
  <c r="E384"/>
  <c r="F384"/>
  <c r="D384"/>
  <c r="E380"/>
  <c r="D380"/>
  <c r="F380"/>
  <c r="F376"/>
  <c r="D376"/>
  <c r="E376"/>
  <c r="D372"/>
  <c r="E372"/>
  <c r="F372"/>
  <c r="F368"/>
  <c r="E368"/>
  <c r="D368"/>
  <c r="D364"/>
  <c r="E364"/>
  <c r="F364"/>
  <c r="F360"/>
  <c r="E360"/>
  <c r="D360"/>
  <c r="D356"/>
  <c r="F356"/>
  <c r="E356"/>
  <c r="F352"/>
  <c r="E352"/>
  <c r="D352"/>
  <c r="E196"/>
  <c r="F196"/>
  <c r="D196"/>
  <c r="E192"/>
  <c r="D192"/>
  <c r="F192"/>
  <c r="E188"/>
  <c r="F188"/>
  <c r="D188"/>
  <c r="E184"/>
  <c r="D184"/>
  <c r="F184"/>
  <c r="D180"/>
  <c r="F180"/>
  <c r="E180"/>
  <c r="D176"/>
  <c r="F176"/>
  <c r="E176"/>
  <c r="E172"/>
  <c r="D172"/>
  <c r="F172"/>
  <c r="E168"/>
  <c r="D168"/>
  <c r="F168"/>
  <c r="E164"/>
  <c r="D164"/>
  <c r="F164"/>
  <c r="E160"/>
  <c r="D160"/>
  <c r="F160"/>
  <c r="E156"/>
  <c r="D156"/>
  <c r="F156"/>
  <c r="E152"/>
  <c r="D152"/>
  <c r="F152"/>
  <c r="E148"/>
  <c r="D148"/>
  <c r="F148"/>
  <c r="E144"/>
  <c r="D144"/>
  <c r="F144"/>
  <c r="D140"/>
  <c r="F140"/>
  <c r="E140"/>
  <c r="E136"/>
  <c r="F136"/>
  <c r="D136"/>
  <c r="E132"/>
  <c r="D132"/>
  <c r="F132"/>
  <c r="E128"/>
  <c r="D128"/>
  <c r="F128"/>
  <c r="E124"/>
  <c r="D124"/>
  <c r="F124"/>
  <c r="E120"/>
  <c r="F120"/>
  <c r="D120"/>
  <c r="E116"/>
  <c r="F116"/>
  <c r="D116"/>
  <c r="E112"/>
  <c r="D112"/>
  <c r="F112"/>
  <c r="D108"/>
  <c r="F108"/>
  <c r="E108"/>
  <c r="D104"/>
  <c r="F104"/>
  <c r="E104"/>
  <c r="E100"/>
  <c r="F100"/>
  <c r="D100"/>
  <c r="F96"/>
  <c r="E96"/>
  <c r="D96"/>
  <c r="E92"/>
  <c r="D92"/>
  <c r="F92"/>
  <c r="F88"/>
  <c r="E88"/>
  <c r="D88"/>
  <c r="F84"/>
  <c r="E84"/>
  <c r="D84"/>
  <c r="F80"/>
  <c r="E80"/>
  <c r="D80"/>
  <c r="F76"/>
  <c r="E76"/>
  <c r="D76"/>
  <c r="F72"/>
  <c r="E72"/>
  <c r="D72"/>
  <c r="F68"/>
  <c r="E68"/>
  <c r="D68"/>
  <c r="F64"/>
  <c r="D64"/>
  <c r="E64"/>
  <c r="E59"/>
  <c r="D59"/>
  <c r="F59"/>
  <c r="E55"/>
  <c r="D55"/>
  <c r="F55"/>
  <c r="E51"/>
  <c r="D51"/>
  <c r="F51"/>
  <c r="E47"/>
  <c r="D47"/>
  <c r="F47"/>
  <c r="D39"/>
  <c r="E39"/>
  <c r="F39"/>
  <c r="E35"/>
  <c r="D35"/>
  <c r="F35"/>
  <c r="F31"/>
  <c r="E31"/>
  <c r="D31"/>
  <c r="E27"/>
  <c r="F27"/>
  <c r="D27"/>
  <c r="F23"/>
  <c r="D23"/>
  <c r="E23"/>
  <c r="F19"/>
  <c r="D19"/>
  <c r="E19"/>
  <c r="F15"/>
  <c r="D15"/>
  <c r="E15"/>
  <c r="F11"/>
  <c r="D11"/>
  <c r="E11"/>
  <c r="F7"/>
  <c r="E7"/>
  <c r="D7"/>
  <c r="D3"/>
  <c r="E3"/>
  <c r="F3"/>
  <c r="D517"/>
  <c r="E517"/>
  <c r="F517"/>
  <c r="F485"/>
  <c r="D485"/>
  <c r="E485"/>
  <c r="F453"/>
  <c r="D453"/>
  <c r="E453"/>
  <c r="E421"/>
  <c r="F421"/>
  <c r="D421"/>
  <c r="E409"/>
  <c r="F409"/>
  <c r="D409"/>
  <c r="E393"/>
  <c r="F393"/>
  <c r="D393"/>
  <c r="E377"/>
  <c r="F377"/>
  <c r="D377"/>
  <c r="E365"/>
  <c r="F365"/>
  <c r="D365"/>
  <c r="E353"/>
  <c r="D353"/>
  <c r="F353"/>
  <c r="F189"/>
  <c r="E189"/>
  <c r="D189"/>
  <c r="F173"/>
  <c r="E173"/>
  <c r="D173"/>
  <c r="F157"/>
  <c r="E157"/>
  <c r="D157"/>
  <c r="E141"/>
  <c r="D141"/>
  <c r="F141"/>
  <c r="E125"/>
  <c r="F125"/>
  <c r="D125"/>
  <c r="E109"/>
  <c r="D109"/>
  <c r="F109"/>
  <c r="E97"/>
  <c r="F97"/>
  <c r="D97"/>
  <c r="E81"/>
  <c r="D81"/>
  <c r="F81"/>
  <c r="E60"/>
  <c r="D60"/>
  <c r="F60"/>
  <c r="F48"/>
  <c r="E48"/>
  <c r="D48"/>
  <c r="D32"/>
  <c r="F32"/>
  <c r="E32"/>
  <c r="D16"/>
  <c r="F16"/>
  <c r="E16"/>
  <c r="E584"/>
  <c r="F584"/>
  <c r="D584"/>
  <c r="E544"/>
  <c r="E480"/>
  <c r="D476"/>
  <c r="D444"/>
  <c r="E587"/>
  <c r="F587"/>
  <c r="D587"/>
  <c r="E583"/>
  <c r="D583"/>
  <c r="F583"/>
  <c r="E579"/>
  <c r="F579"/>
  <c r="D579"/>
  <c r="F567"/>
  <c r="E567"/>
  <c r="D567"/>
  <c r="E563"/>
  <c r="F563"/>
  <c r="D563"/>
  <c r="E523"/>
  <c r="F511"/>
  <c r="E511"/>
  <c r="D511"/>
  <c r="E499"/>
  <c r="D479"/>
  <c r="E479"/>
  <c r="E471"/>
  <c r="D471"/>
  <c r="F471"/>
  <c r="D463"/>
  <c r="F463"/>
  <c r="E463"/>
  <c r="D435"/>
  <c r="F431"/>
  <c r="E431"/>
  <c r="D431"/>
  <c r="E427"/>
  <c r="F427"/>
  <c r="D427"/>
  <c r="F423"/>
  <c r="E423"/>
  <c r="D423"/>
  <c r="F419"/>
  <c r="D419"/>
  <c r="E419"/>
  <c r="F415"/>
  <c r="E415"/>
  <c r="D415"/>
  <c r="F411"/>
  <c r="E411"/>
  <c r="D411"/>
  <c r="F407"/>
  <c r="E407"/>
  <c r="D407"/>
  <c r="F403"/>
  <c r="D403"/>
  <c r="E403"/>
  <c r="F399"/>
  <c r="D399"/>
  <c r="E399"/>
  <c r="E395"/>
  <c r="F395"/>
  <c r="D395"/>
  <c r="E391"/>
  <c r="F391"/>
  <c r="D391"/>
  <c r="E387"/>
  <c r="F387"/>
  <c r="D387"/>
  <c r="F383"/>
  <c r="D383"/>
  <c r="E383"/>
  <c r="E379"/>
  <c r="D379"/>
  <c r="F379"/>
  <c r="E375"/>
  <c r="F375"/>
  <c r="D375"/>
  <c r="E371"/>
  <c r="D371"/>
  <c r="F371"/>
  <c r="D367"/>
  <c r="E367"/>
  <c r="F367"/>
  <c r="E363"/>
  <c r="F363"/>
  <c r="D363"/>
  <c r="E359"/>
  <c r="F359"/>
  <c r="D359"/>
  <c r="E355"/>
  <c r="D355"/>
  <c r="F355"/>
  <c r="E351"/>
  <c r="D351"/>
  <c r="F351"/>
  <c r="F195"/>
  <c r="D195"/>
  <c r="E195"/>
  <c r="F191"/>
  <c r="E191"/>
  <c r="D191"/>
  <c r="D187"/>
  <c r="E187"/>
  <c r="F187"/>
  <c r="F183"/>
  <c r="D183"/>
  <c r="E183"/>
  <c r="F179"/>
  <c r="D179"/>
  <c r="E179"/>
  <c r="F175"/>
  <c r="D175"/>
  <c r="E175"/>
  <c r="E171"/>
  <c r="D171"/>
  <c r="F171"/>
  <c r="E167"/>
  <c r="D167"/>
  <c r="F167"/>
  <c r="D163"/>
  <c r="E163"/>
  <c r="F163"/>
  <c r="E159"/>
  <c r="F159"/>
  <c r="D159"/>
  <c r="F155"/>
  <c r="D155"/>
  <c r="E155"/>
  <c r="D151"/>
  <c r="E151"/>
  <c r="F151"/>
  <c r="D147"/>
  <c r="E147"/>
  <c r="F147"/>
  <c r="F143"/>
  <c r="D143"/>
  <c r="E143"/>
  <c r="F139"/>
  <c r="D139"/>
  <c r="E139"/>
  <c r="D135"/>
  <c r="E135"/>
  <c r="F135"/>
  <c r="D131"/>
  <c r="E131"/>
  <c r="F131"/>
  <c r="D127"/>
  <c r="E127"/>
  <c r="F127"/>
  <c r="D123"/>
  <c r="E123"/>
  <c r="F123"/>
  <c r="E119"/>
  <c r="D119"/>
  <c r="F119"/>
  <c r="D115"/>
  <c r="E115"/>
  <c r="F115"/>
  <c r="D111"/>
  <c r="F111"/>
  <c r="E111"/>
  <c r="D107"/>
  <c r="E107"/>
  <c r="F107"/>
  <c r="F103"/>
  <c r="E103"/>
  <c r="D103"/>
  <c r="E99"/>
  <c r="D99"/>
  <c r="F99"/>
  <c r="F95"/>
  <c r="D95"/>
  <c r="E95"/>
  <c r="F91"/>
  <c r="E91"/>
  <c r="D91"/>
  <c r="E87"/>
  <c r="D87"/>
  <c r="F87"/>
  <c r="E83"/>
  <c r="F83"/>
  <c r="D83"/>
  <c r="E79"/>
  <c r="D79"/>
  <c r="F79"/>
  <c r="E75"/>
  <c r="D75"/>
  <c r="F75"/>
  <c r="F71"/>
  <c r="E71"/>
  <c r="D71"/>
  <c r="E67"/>
  <c r="D67"/>
  <c r="F67"/>
  <c r="E62"/>
  <c r="D62"/>
  <c r="F62"/>
  <c r="E58"/>
  <c r="D58"/>
  <c r="F58"/>
  <c r="F54"/>
  <c r="D54"/>
  <c r="E54"/>
  <c r="F50"/>
  <c r="D50"/>
  <c r="E50"/>
  <c r="D46"/>
  <c r="E46"/>
  <c r="F46"/>
  <c r="F38"/>
  <c r="E38"/>
  <c r="D38"/>
  <c r="F34"/>
  <c r="D34"/>
  <c r="E34"/>
  <c r="D30"/>
  <c r="E30"/>
  <c r="F30"/>
  <c r="D26"/>
  <c r="E26"/>
  <c r="F26"/>
  <c r="D22"/>
  <c r="F22"/>
  <c r="E22"/>
  <c r="D18"/>
  <c r="E18"/>
  <c r="F18"/>
  <c r="F14"/>
  <c r="E14"/>
  <c r="D14"/>
  <c r="D10"/>
  <c r="E10"/>
  <c r="F10"/>
  <c r="D6"/>
  <c r="E6"/>
  <c r="F6"/>
  <c r="F581"/>
  <c r="E581"/>
  <c r="D581"/>
  <c r="E553"/>
  <c r="D553"/>
  <c r="F521"/>
  <c r="D489"/>
  <c r="F429"/>
  <c r="D429"/>
  <c r="E429"/>
  <c r="E413"/>
  <c r="D413"/>
  <c r="F413"/>
  <c r="E397"/>
  <c r="D397"/>
  <c r="F397"/>
  <c r="E381"/>
  <c r="D381"/>
  <c r="F381"/>
  <c r="E361"/>
  <c r="D361"/>
  <c r="F361"/>
  <c r="F193"/>
  <c r="E193"/>
  <c r="D193"/>
  <c r="F177"/>
  <c r="D177"/>
  <c r="E177"/>
  <c r="D161"/>
  <c r="E161"/>
  <c r="F161"/>
  <c r="F145"/>
  <c r="E145"/>
  <c r="D145"/>
  <c r="F129"/>
  <c r="E129"/>
  <c r="D129"/>
  <c r="E117"/>
  <c r="F117"/>
  <c r="D117"/>
  <c r="E105"/>
  <c r="F105"/>
  <c r="D105"/>
  <c r="E89"/>
  <c r="F89"/>
  <c r="D89"/>
  <c r="E73"/>
  <c r="F73"/>
  <c r="D73"/>
  <c r="F52"/>
  <c r="E52"/>
  <c r="D52"/>
  <c r="F36"/>
  <c r="E36"/>
  <c r="D36"/>
  <c r="D20"/>
  <c r="E20"/>
  <c r="F20"/>
  <c r="D4"/>
  <c r="E4"/>
  <c r="F4"/>
  <c r="E586"/>
  <c r="D586"/>
  <c r="F586"/>
  <c r="E582"/>
  <c r="F582"/>
  <c r="D582"/>
  <c r="E578"/>
  <c r="F578"/>
  <c r="D578"/>
  <c r="F570"/>
  <c r="E570"/>
  <c r="D570"/>
  <c r="D550"/>
  <c r="F550"/>
  <c r="F542"/>
  <c r="D542"/>
  <c r="E542"/>
  <c r="D534"/>
  <c r="F506"/>
  <c r="E506"/>
  <c r="D506"/>
  <c r="E486"/>
  <c r="F478"/>
  <c r="D478"/>
  <c r="E478"/>
  <c r="E450"/>
  <c r="E430"/>
  <c r="F430"/>
  <c r="D430"/>
  <c r="D426"/>
  <c r="F426"/>
  <c r="E426"/>
  <c r="D422"/>
  <c r="F422"/>
  <c r="E422"/>
  <c r="D418"/>
  <c r="E418"/>
  <c r="F418"/>
  <c r="F414"/>
  <c r="D414"/>
  <c r="E414"/>
  <c r="D410"/>
  <c r="E410"/>
  <c r="F410"/>
  <c r="E406"/>
  <c r="D406"/>
  <c r="F406"/>
  <c r="E402"/>
  <c r="D402"/>
  <c r="F402"/>
  <c r="F398"/>
  <c r="E398"/>
  <c r="D398"/>
  <c r="F394"/>
  <c r="E394"/>
  <c r="D394"/>
  <c r="F390"/>
  <c r="E390"/>
  <c r="D390"/>
  <c r="E386"/>
  <c r="D386"/>
  <c r="F386"/>
  <c r="F382"/>
  <c r="D382"/>
  <c r="E382"/>
  <c r="F378"/>
  <c r="E378"/>
  <c r="D378"/>
  <c r="F374"/>
  <c r="D374"/>
  <c r="E374"/>
  <c r="F370"/>
  <c r="E370"/>
  <c r="D370"/>
  <c r="E366"/>
  <c r="D366"/>
  <c r="F366"/>
  <c r="E362"/>
  <c r="F362"/>
  <c r="D362"/>
  <c r="D358"/>
  <c r="F358"/>
  <c r="E358"/>
  <c r="E354"/>
  <c r="F354"/>
  <c r="D354"/>
  <c r="E194"/>
  <c r="F194"/>
  <c r="D194"/>
  <c r="D190"/>
  <c r="E190"/>
  <c r="F190"/>
  <c r="E186"/>
  <c r="F186"/>
  <c r="D186"/>
  <c r="E182"/>
  <c r="D182"/>
  <c r="F182"/>
  <c r="E178"/>
  <c r="D178"/>
  <c r="F178"/>
  <c r="F174"/>
  <c r="E174"/>
  <c r="D174"/>
  <c r="F170"/>
  <c r="D170"/>
  <c r="E170"/>
  <c r="F166"/>
  <c r="E166"/>
  <c r="D166"/>
  <c r="D162"/>
  <c r="E162"/>
  <c r="F162"/>
  <c r="F158"/>
  <c r="E158"/>
  <c r="D158"/>
  <c r="D154"/>
  <c r="E154"/>
  <c r="F154"/>
  <c r="F150"/>
  <c r="D150"/>
  <c r="E150"/>
  <c r="D146"/>
  <c r="E146"/>
  <c r="F146"/>
  <c r="D142"/>
  <c r="E142"/>
  <c r="F142"/>
  <c r="D138"/>
  <c r="F138"/>
  <c r="E138"/>
  <c r="E134"/>
  <c r="F134"/>
  <c r="D134"/>
  <c r="D130"/>
  <c r="F130"/>
  <c r="E130"/>
  <c r="E126"/>
  <c r="F126"/>
  <c r="D126"/>
  <c r="D122"/>
  <c r="F122"/>
  <c r="E122"/>
  <c r="D118"/>
  <c r="E118"/>
  <c r="F118"/>
  <c r="D114"/>
  <c r="F114"/>
  <c r="E114"/>
  <c r="D110"/>
  <c r="E110"/>
  <c r="F110"/>
  <c r="D106"/>
  <c r="F106"/>
  <c r="E106"/>
  <c r="E102"/>
  <c r="D102"/>
  <c r="F102"/>
  <c r="F98"/>
  <c r="D98"/>
  <c r="E98"/>
  <c r="D94"/>
  <c r="E94"/>
  <c r="F94"/>
  <c r="E90"/>
  <c r="F90"/>
  <c r="D90"/>
  <c r="E86"/>
  <c r="F86"/>
  <c r="D86"/>
  <c r="D82"/>
  <c r="E82"/>
  <c r="F82"/>
  <c r="E78"/>
  <c r="D78"/>
  <c r="F78"/>
  <c r="F70"/>
  <c r="E70"/>
  <c r="D70"/>
  <c r="E66"/>
  <c r="F66"/>
  <c r="D66"/>
  <c r="E61"/>
  <c r="D61"/>
  <c r="F61"/>
  <c r="D57"/>
  <c r="F57"/>
  <c r="E57"/>
  <c r="E53"/>
  <c r="D53"/>
  <c r="F53"/>
  <c r="E49"/>
  <c r="F49"/>
  <c r="D49"/>
  <c r="E45"/>
  <c r="D45"/>
  <c r="F45"/>
  <c r="E41"/>
  <c r="D41"/>
  <c r="F41"/>
  <c r="F37"/>
  <c r="D37"/>
  <c r="E37"/>
  <c r="D33"/>
  <c r="F33"/>
  <c r="E33"/>
  <c r="D29"/>
  <c r="F29"/>
  <c r="E29"/>
  <c r="D25"/>
  <c r="F25"/>
  <c r="E25"/>
  <c r="D21"/>
  <c r="E21"/>
  <c r="F21"/>
  <c r="D17"/>
  <c r="F17"/>
  <c r="E17"/>
  <c r="D13"/>
  <c r="F13"/>
  <c r="E13"/>
  <c r="D9"/>
  <c r="F9"/>
  <c r="E9"/>
  <c r="D5"/>
  <c r="F5"/>
  <c r="E5"/>
  <c r="E348"/>
  <c r="F348"/>
  <c r="D348"/>
  <c r="D344"/>
  <c r="E344"/>
  <c r="F344"/>
  <c r="E340"/>
  <c r="F340"/>
  <c r="D340"/>
  <c r="D336"/>
  <c r="E336"/>
  <c r="F336"/>
  <c r="E332"/>
  <c r="F332"/>
  <c r="D332"/>
  <c r="D328"/>
  <c r="E328"/>
  <c r="F328"/>
  <c r="E324"/>
  <c r="F324"/>
  <c r="D324"/>
  <c r="E347"/>
  <c r="D347"/>
  <c r="F347"/>
  <c r="E343"/>
  <c r="F343"/>
  <c r="D343"/>
  <c r="F339"/>
  <c r="E339"/>
  <c r="D339"/>
  <c r="F335"/>
  <c r="E335"/>
  <c r="D335"/>
  <c r="F331"/>
  <c r="E331"/>
  <c r="D331"/>
  <c r="F327"/>
  <c r="E327"/>
  <c r="D327"/>
  <c r="F323"/>
  <c r="E323"/>
  <c r="D323"/>
  <c r="E350"/>
  <c r="D350"/>
  <c r="F350"/>
  <c r="E346"/>
  <c r="D346"/>
  <c r="F346"/>
  <c r="E342"/>
  <c r="D342"/>
  <c r="F342"/>
  <c r="E338"/>
  <c r="D338"/>
  <c r="F338"/>
  <c r="E334"/>
  <c r="D334"/>
  <c r="F334"/>
  <c r="E330"/>
  <c r="D330"/>
  <c r="F330"/>
  <c r="E326"/>
  <c r="D326"/>
  <c r="E349"/>
  <c r="D349"/>
  <c r="F349"/>
  <c r="E345"/>
  <c r="F345"/>
  <c r="D345"/>
  <c r="D341"/>
  <c r="E341"/>
  <c r="F341"/>
  <c r="D337"/>
  <c r="E337"/>
  <c r="F337"/>
  <c r="F333"/>
  <c r="D333"/>
  <c r="E333"/>
  <c r="F329"/>
  <c r="D329"/>
  <c r="E329"/>
  <c r="C146" i="3"/>
  <c r="B146" s="1"/>
  <c r="C130"/>
  <c r="B130" s="1"/>
  <c r="C153"/>
  <c r="B153" s="1"/>
  <c r="B127"/>
  <c r="B124"/>
  <c r="B126"/>
  <c r="C145"/>
  <c r="B145" s="1"/>
  <c r="C186"/>
  <c r="B186" s="1"/>
  <c r="C182"/>
  <c r="B182" s="1"/>
  <c r="C178"/>
  <c r="B178" s="1"/>
  <c r="C179"/>
  <c r="B179" s="1"/>
  <c r="C181"/>
  <c r="B181" s="1"/>
  <c r="C170"/>
  <c r="B170" s="1"/>
  <c r="C163"/>
  <c r="B163" s="1"/>
  <c r="C162"/>
  <c r="B162" s="1"/>
  <c r="C158"/>
  <c r="B158" s="1"/>
  <c r="C159"/>
  <c r="B159" s="1"/>
  <c r="C160"/>
  <c r="B160" s="1"/>
  <c r="C157"/>
  <c r="B157" s="1"/>
  <c r="C154"/>
  <c r="B154" s="1"/>
  <c r="C161"/>
  <c r="B161" s="1"/>
  <c r="C151"/>
  <c r="B151" s="1"/>
  <c r="C147"/>
  <c r="B147" s="1"/>
  <c r="C149"/>
  <c r="B149" s="1"/>
  <c r="C142"/>
  <c r="B142" s="1"/>
  <c r="C144"/>
  <c r="B144" s="1"/>
  <c r="C143"/>
  <c r="B143" s="1"/>
  <c r="C206"/>
  <c r="B206" s="1"/>
  <c r="C205"/>
  <c r="B205" s="1"/>
  <c r="B125"/>
  <c r="C202"/>
  <c r="B202" s="1"/>
  <c r="C200"/>
  <c r="B200" s="1"/>
  <c r="C204"/>
  <c r="B204" s="1"/>
  <c r="C199"/>
  <c r="B199" s="1"/>
  <c r="C192"/>
  <c r="B192" s="1"/>
  <c r="C189"/>
  <c r="B189" s="1"/>
  <c r="C191"/>
  <c r="B191" s="1"/>
  <c r="C188"/>
  <c r="B188" s="1"/>
  <c r="C173"/>
  <c r="B173" s="1"/>
  <c r="C172"/>
  <c r="B172" s="1"/>
  <c r="C132"/>
  <c r="B132" s="1"/>
  <c r="C133"/>
  <c r="B133" s="1"/>
  <c r="C129"/>
  <c r="B129" s="1"/>
  <c r="C128"/>
  <c r="B128" s="1"/>
  <c r="C183"/>
  <c r="B183" s="1"/>
  <c r="C184"/>
  <c r="B184" s="1"/>
  <c r="C185"/>
  <c r="B185" s="1"/>
  <c r="C176"/>
  <c r="B176" s="1"/>
  <c r="C175"/>
  <c r="B175" s="1"/>
  <c r="C171"/>
  <c r="B171" s="1"/>
  <c r="C180"/>
  <c r="B180" s="1"/>
  <c r="C177"/>
  <c r="B177" s="1"/>
  <c r="C174"/>
  <c r="B174" s="1"/>
  <c r="C155"/>
  <c r="B155" s="1"/>
  <c r="C156"/>
  <c r="B156" s="1"/>
  <c r="C139"/>
  <c r="B139" s="1"/>
  <c r="C140"/>
  <c r="B140" s="1"/>
  <c r="C137"/>
  <c r="B137" s="1"/>
  <c r="C136"/>
  <c r="B136" s="1"/>
  <c r="C135"/>
  <c r="B135" s="1"/>
  <c r="C131"/>
  <c r="B131" s="1"/>
  <c r="C141"/>
  <c r="B141" s="1"/>
  <c r="C134"/>
  <c r="B134" s="1"/>
  <c r="C138"/>
  <c r="B138" s="1"/>
  <c r="E318" i="4"/>
  <c r="F318"/>
  <c r="D318"/>
  <c r="E306"/>
  <c r="D306"/>
  <c r="F306"/>
  <c r="E298"/>
  <c r="D298"/>
  <c r="F298"/>
  <c r="E286"/>
  <c r="F286"/>
  <c r="D286"/>
  <c r="E321"/>
  <c r="F321"/>
  <c r="D321"/>
  <c r="D317"/>
  <c r="E317"/>
  <c r="F317"/>
  <c r="E313"/>
  <c r="F313"/>
  <c r="D313"/>
  <c r="D309"/>
  <c r="E309"/>
  <c r="F309"/>
  <c r="F305"/>
  <c r="D305"/>
  <c r="E305"/>
  <c r="F301"/>
  <c r="D301"/>
  <c r="E301"/>
  <c r="E297"/>
  <c r="D297"/>
  <c r="F297"/>
  <c r="D293"/>
  <c r="E293"/>
  <c r="F293"/>
  <c r="D289"/>
  <c r="F289"/>
  <c r="E289"/>
  <c r="E285"/>
  <c r="F285"/>
  <c r="D285"/>
  <c r="E281"/>
  <c r="F281"/>
  <c r="D281"/>
  <c r="D277"/>
  <c r="E277"/>
  <c r="F277"/>
  <c r="D273"/>
  <c r="E273"/>
  <c r="F273"/>
  <c r="E322"/>
  <c r="D322"/>
  <c r="F322"/>
  <c r="E314"/>
  <c r="D314"/>
  <c r="F314"/>
  <c r="E302"/>
  <c r="F302"/>
  <c r="D302"/>
  <c r="E290"/>
  <c r="D290"/>
  <c r="F290"/>
  <c r="E278"/>
  <c r="F278"/>
  <c r="D278"/>
  <c r="D320"/>
  <c r="E320"/>
  <c r="D316"/>
  <c r="E316"/>
  <c r="F316"/>
  <c r="F312"/>
  <c r="D312"/>
  <c r="E312"/>
  <c r="D308"/>
  <c r="E308"/>
  <c r="F308"/>
  <c r="F304"/>
  <c r="E304"/>
  <c r="D304"/>
  <c r="D300"/>
  <c r="E300"/>
  <c r="F300"/>
  <c r="F296"/>
  <c r="E296"/>
  <c r="D296"/>
  <c r="D292"/>
  <c r="E292"/>
  <c r="F292"/>
  <c r="F288"/>
  <c r="E288"/>
  <c r="D288"/>
  <c r="D284"/>
  <c r="E284"/>
  <c r="F284"/>
  <c r="F280"/>
  <c r="D280"/>
  <c r="E280"/>
  <c r="D276"/>
  <c r="E276"/>
  <c r="F276"/>
  <c r="F272"/>
  <c r="D272"/>
  <c r="E272"/>
  <c r="E310"/>
  <c r="F310"/>
  <c r="D310"/>
  <c r="E294"/>
  <c r="F294"/>
  <c r="D294"/>
  <c r="E282"/>
  <c r="D282"/>
  <c r="F282"/>
  <c r="E274"/>
  <c r="D274"/>
  <c r="F274"/>
  <c r="F319"/>
  <c r="E319"/>
  <c r="D319"/>
  <c r="F315"/>
  <c r="E315"/>
  <c r="D315"/>
  <c r="F311"/>
  <c r="E311"/>
  <c r="D311"/>
  <c r="F307"/>
  <c r="E307"/>
  <c r="D307"/>
  <c r="F303"/>
  <c r="E303"/>
  <c r="D303"/>
  <c r="F299"/>
  <c r="E299"/>
  <c r="D299"/>
  <c r="F295"/>
  <c r="E295"/>
  <c r="D295"/>
  <c r="F291"/>
  <c r="E291"/>
  <c r="D291"/>
  <c r="F287"/>
  <c r="E287"/>
  <c r="D287"/>
  <c r="F283"/>
  <c r="E283"/>
  <c r="D283"/>
  <c r="F279"/>
  <c r="E279"/>
  <c r="D279"/>
  <c r="F275"/>
  <c r="E275"/>
  <c r="D275"/>
  <c r="F271"/>
  <c r="E271"/>
  <c r="D271"/>
  <c r="D74"/>
  <c r="E74"/>
  <c r="F74"/>
  <c r="D69"/>
  <c r="E69"/>
  <c r="F69"/>
  <c r="F44"/>
  <c r="E44"/>
  <c r="D44"/>
  <c r="D43"/>
  <c r="E43"/>
  <c r="F43"/>
  <c r="D42"/>
  <c r="E42"/>
  <c r="F42"/>
  <c r="E270"/>
  <c r="D270"/>
  <c r="F270"/>
  <c r="D252"/>
  <c r="E252"/>
  <c r="F252"/>
  <c r="E240"/>
  <c r="D240"/>
  <c r="F240"/>
  <c r="E224"/>
  <c r="F224"/>
  <c r="D224"/>
  <c r="E212"/>
  <c r="D212"/>
  <c r="F212"/>
  <c r="E204"/>
  <c r="F204"/>
  <c r="D204"/>
  <c r="F263"/>
  <c r="E263"/>
  <c r="D263"/>
  <c r="F259"/>
  <c r="E259"/>
  <c r="D259"/>
  <c r="F255"/>
  <c r="E255"/>
  <c r="D255"/>
  <c r="F251"/>
  <c r="E251"/>
  <c r="D251"/>
  <c r="E247"/>
  <c r="D247"/>
  <c r="F247"/>
  <c r="E243"/>
  <c r="D243"/>
  <c r="F243"/>
  <c r="E239"/>
  <c r="F239"/>
  <c r="D239"/>
  <c r="E235"/>
  <c r="F235"/>
  <c r="D235"/>
  <c r="E231"/>
  <c r="D231"/>
  <c r="F231"/>
  <c r="E227"/>
  <c r="F227"/>
  <c r="D227"/>
  <c r="F223"/>
  <c r="E223"/>
  <c r="D223"/>
  <c r="D219"/>
  <c r="E219"/>
  <c r="F219"/>
  <c r="D215"/>
  <c r="E215"/>
  <c r="F215"/>
  <c r="F211"/>
  <c r="E211"/>
  <c r="D211"/>
  <c r="D207"/>
  <c r="F207"/>
  <c r="E207"/>
  <c r="D203"/>
  <c r="E203"/>
  <c r="F203"/>
  <c r="D199"/>
  <c r="E199"/>
  <c r="F199"/>
  <c r="E268"/>
  <c r="F268"/>
  <c r="D268"/>
  <c r="F260"/>
  <c r="D260"/>
  <c r="E260"/>
  <c r="E248"/>
  <c r="D248"/>
  <c r="F248"/>
  <c r="E236"/>
  <c r="F236"/>
  <c r="D236"/>
  <c r="E232"/>
  <c r="D232"/>
  <c r="F232"/>
  <c r="E220"/>
  <c r="D220"/>
  <c r="F220"/>
  <c r="E208"/>
  <c r="D208"/>
  <c r="F208"/>
  <c r="F267"/>
  <c r="E267"/>
  <c r="D267"/>
  <c r="E266"/>
  <c r="D266"/>
  <c r="F266"/>
  <c r="E262"/>
  <c r="F262"/>
  <c r="D262"/>
  <c r="E258"/>
  <c r="D258"/>
  <c r="F258"/>
  <c r="E254"/>
  <c r="D254"/>
  <c r="F254"/>
  <c r="E250"/>
  <c r="F250"/>
  <c r="D250"/>
  <c r="E246"/>
  <c r="D246"/>
  <c r="F246"/>
  <c r="D242"/>
  <c r="E242"/>
  <c r="F242"/>
  <c r="E238"/>
  <c r="F238"/>
  <c r="D238"/>
  <c r="D234"/>
  <c r="E234"/>
  <c r="F234"/>
  <c r="D230"/>
  <c r="E230"/>
  <c r="F230"/>
  <c r="D226"/>
  <c r="F226"/>
  <c r="E226"/>
  <c r="E222"/>
  <c r="F222"/>
  <c r="D222"/>
  <c r="D218"/>
  <c r="E218"/>
  <c r="F218"/>
  <c r="F214"/>
  <c r="E214"/>
  <c r="D214"/>
  <c r="E210"/>
  <c r="F210"/>
  <c r="D210"/>
  <c r="D206"/>
  <c r="F206"/>
  <c r="E206"/>
  <c r="F202"/>
  <c r="E202"/>
  <c r="D202"/>
  <c r="D198"/>
  <c r="E198"/>
  <c r="F198"/>
  <c r="D264"/>
  <c r="E264"/>
  <c r="F264"/>
  <c r="E256"/>
  <c r="F256"/>
  <c r="D256"/>
  <c r="E244"/>
  <c r="F244"/>
  <c r="D244"/>
  <c r="E228"/>
  <c r="F228"/>
  <c r="D228"/>
  <c r="E216"/>
  <c r="D216"/>
  <c r="F216"/>
  <c r="E200"/>
  <c r="D200"/>
  <c r="F200"/>
  <c r="F269"/>
  <c r="E269"/>
  <c r="D269"/>
  <c r="E265"/>
  <c r="F265"/>
  <c r="D265"/>
  <c r="D261"/>
  <c r="F261"/>
  <c r="E261"/>
  <c r="D257"/>
  <c r="F257"/>
  <c r="E257"/>
  <c r="E253"/>
  <c r="F253"/>
  <c r="D253"/>
  <c r="E249"/>
  <c r="F249"/>
  <c r="D249"/>
  <c r="E245"/>
  <c r="F245"/>
  <c r="D245"/>
  <c r="E241"/>
  <c r="D241"/>
  <c r="F241"/>
  <c r="E237"/>
  <c r="D237"/>
  <c r="F237"/>
  <c r="F233"/>
  <c r="D233"/>
  <c r="E233"/>
  <c r="E229"/>
  <c r="F229"/>
  <c r="D229"/>
  <c r="F225"/>
  <c r="E225"/>
  <c r="D225"/>
  <c r="F221"/>
  <c r="E221"/>
  <c r="D221"/>
  <c r="F217"/>
  <c r="E217"/>
  <c r="D217"/>
  <c r="F213"/>
  <c r="E213"/>
  <c r="D213"/>
  <c r="F209"/>
  <c r="E209"/>
  <c r="D209"/>
  <c r="F205"/>
  <c r="E205"/>
  <c r="D205"/>
  <c r="F201"/>
  <c r="E201"/>
  <c r="D201"/>
  <c r="F197"/>
  <c r="E197"/>
  <c r="D197"/>
  <c r="F35" i="3"/>
  <c r="G35" s="1"/>
  <c r="H35" s="1"/>
  <c r="F58"/>
  <c r="G58" s="1"/>
  <c r="H58" s="1"/>
  <c r="F6"/>
  <c r="G6" s="1"/>
  <c r="H6" s="1"/>
  <c r="I112"/>
  <c r="F12"/>
  <c r="G12" s="1"/>
  <c r="H12" s="1"/>
  <c r="H30"/>
  <c r="H116"/>
  <c r="H16"/>
  <c r="F36"/>
  <c r="G36" s="1"/>
  <c r="H21"/>
  <c r="H18"/>
  <c r="F44"/>
  <c r="G44" s="1"/>
  <c r="F45"/>
  <c r="G45" s="1"/>
  <c r="H15"/>
  <c r="B3"/>
  <c r="F3" s="1"/>
  <c r="G3" s="1"/>
  <c r="I13"/>
  <c r="H31"/>
  <c r="I19"/>
  <c r="H26"/>
  <c r="H69"/>
  <c r="H14"/>
  <c r="H114"/>
  <c r="H23"/>
  <c r="H120"/>
  <c r="H27"/>
  <c r="H24"/>
  <c r="H28"/>
  <c r="H72"/>
  <c r="H29"/>
  <c r="H73"/>
  <c r="H20"/>
  <c r="H118"/>
  <c r="I17"/>
  <c r="I71"/>
  <c r="I25"/>
  <c r="F4"/>
  <c r="G4" s="1"/>
  <c r="F60"/>
  <c r="G60" s="1"/>
  <c r="F76"/>
  <c r="G76" s="1"/>
  <c r="F7"/>
  <c r="G7" s="1"/>
  <c r="F70"/>
  <c r="G70" s="1"/>
  <c r="F10"/>
  <c r="G10" s="1"/>
  <c r="F2"/>
  <c r="G2" s="1"/>
  <c r="H2" s="1"/>
  <c r="F34"/>
  <c r="G34" s="1"/>
  <c r="F77"/>
  <c r="G77" s="1"/>
  <c r="F32"/>
  <c r="G32" s="1"/>
  <c r="F122"/>
  <c r="G122" s="1"/>
  <c r="B11"/>
  <c r="F11" s="1"/>
  <c r="G11" s="1"/>
  <c r="B5"/>
  <c r="F5" s="1"/>
  <c r="G5" s="1"/>
  <c r="F33"/>
  <c r="G33" s="1"/>
  <c r="B9"/>
  <c r="F9" s="1"/>
  <c r="G9" s="1"/>
  <c r="F59"/>
  <c r="G59" s="1"/>
  <c r="F8"/>
  <c r="G8" s="1"/>
  <c r="F74"/>
  <c r="G74" s="1"/>
  <c r="F93"/>
  <c r="G93" s="1"/>
  <c r="F115"/>
  <c r="G115" s="1"/>
  <c r="F121"/>
  <c r="G121" s="1"/>
  <c r="F117"/>
  <c r="G117" s="1"/>
  <c r="F75"/>
  <c r="G75" s="1"/>
  <c r="F113"/>
  <c r="G113" s="1"/>
  <c r="F119"/>
  <c r="G119" s="1"/>
  <c r="F284"/>
  <c r="G284" s="1"/>
  <c r="H284" s="1"/>
  <c r="F312"/>
  <c r="G312" s="1"/>
  <c r="H312" s="1"/>
  <c r="F324"/>
  <c r="G324" s="1"/>
  <c r="H324" s="1"/>
  <c r="F325"/>
  <c r="G325" s="1"/>
  <c r="H325" s="1"/>
  <c r="F326"/>
  <c r="G326" s="1"/>
  <c r="H326" s="1"/>
  <c r="F327"/>
  <c r="G327" s="1"/>
  <c r="H327" s="1"/>
  <c r="F328"/>
  <c r="G328" s="1"/>
  <c r="H328" s="1"/>
  <c r="F329"/>
  <c r="G329" s="1"/>
  <c r="H329" s="1"/>
  <c r="F330"/>
  <c r="G330" s="1"/>
  <c r="H330" s="1"/>
  <c r="F331"/>
  <c r="G331" s="1"/>
  <c r="H331" s="1"/>
  <c r="F332"/>
  <c r="G332" s="1"/>
  <c r="H332" s="1"/>
  <c r="F333"/>
  <c r="G333" s="1"/>
  <c r="H333" s="1"/>
  <c r="F334"/>
  <c r="G334" s="1"/>
  <c r="H334" s="1"/>
  <c r="F335"/>
  <c r="G335" s="1"/>
  <c r="H335" s="1"/>
  <c r="F336"/>
  <c r="G336" s="1"/>
  <c r="H336" s="1"/>
  <c r="F337"/>
  <c r="G337" s="1"/>
  <c r="H337" s="1"/>
  <c r="F338"/>
  <c r="G338" s="1"/>
  <c r="H338" s="1"/>
  <c r="F339"/>
  <c r="G339" s="1"/>
  <c r="H339" s="1"/>
  <c r="F340"/>
  <c r="G340" s="1"/>
  <c r="H340" s="1"/>
  <c r="F341"/>
  <c r="G341" s="1"/>
  <c r="H341" s="1"/>
  <c r="F342"/>
  <c r="G342" s="1"/>
  <c r="H342" s="1"/>
  <c r="F343"/>
  <c r="G343" s="1"/>
  <c r="H343" s="1"/>
  <c r="F344"/>
  <c r="G344" s="1"/>
  <c r="H344" s="1"/>
  <c r="F345"/>
  <c r="G345" s="1"/>
  <c r="H345" s="1"/>
  <c r="F346"/>
  <c r="G346" s="1"/>
  <c r="H346" s="1"/>
  <c r="F347"/>
  <c r="G347" s="1"/>
  <c r="H347" s="1"/>
  <c r="F348"/>
  <c r="G348" s="1"/>
  <c r="H348" s="1"/>
  <c r="F349"/>
  <c r="G349" s="1"/>
  <c r="H349" s="1"/>
  <c r="F350"/>
  <c r="G350" s="1"/>
  <c r="H350" s="1"/>
  <c r="F351"/>
  <c r="G351" s="1"/>
  <c r="H351" s="1"/>
  <c r="F352"/>
  <c r="G352" s="1"/>
  <c r="H352" s="1"/>
  <c r="F353"/>
  <c r="G353" s="1"/>
  <c r="H353" s="1"/>
  <c r="F354"/>
  <c r="G354" s="1"/>
  <c r="H354" s="1"/>
  <c r="F355"/>
  <c r="G355" s="1"/>
  <c r="H355" s="1"/>
  <c r="F356"/>
  <c r="G356" s="1"/>
  <c r="H356" s="1"/>
  <c r="F357"/>
  <c r="G357" s="1"/>
  <c r="H357" s="1"/>
  <c r="F358"/>
  <c r="G358" s="1"/>
  <c r="H358" s="1"/>
  <c r="F359"/>
  <c r="G359" s="1"/>
  <c r="H359" s="1"/>
  <c r="F360"/>
  <c r="G360" s="1"/>
  <c r="H360" s="1"/>
  <c r="F361"/>
  <c r="G361" s="1"/>
  <c r="H361" s="1"/>
  <c r="F362"/>
  <c r="G362" s="1"/>
  <c r="H362" s="1"/>
  <c r="F363"/>
  <c r="G363" s="1"/>
  <c r="H363" s="1"/>
  <c r="F364"/>
  <c r="G364" s="1"/>
  <c r="H364" s="1"/>
  <c r="F365"/>
  <c r="G365" s="1"/>
  <c r="H365" s="1"/>
  <c r="F366"/>
  <c r="G366" s="1"/>
  <c r="H366" s="1"/>
  <c r="F367"/>
  <c r="G367" s="1"/>
  <c r="H367" s="1"/>
  <c r="F368"/>
  <c r="G368" s="1"/>
  <c r="H368" s="1"/>
  <c r="F369"/>
  <c r="G369" s="1"/>
  <c r="H369" s="1"/>
  <c r="F370"/>
  <c r="G370" s="1"/>
  <c r="H370" s="1"/>
  <c r="F371"/>
  <c r="G371" s="1"/>
  <c r="H371" s="1"/>
  <c r="F372"/>
  <c r="G372" s="1"/>
  <c r="H372" s="1"/>
  <c r="F373"/>
  <c r="G373" s="1"/>
  <c r="H373" s="1"/>
  <c r="F374"/>
  <c r="G374" s="1"/>
  <c r="H374" s="1"/>
  <c r="F375"/>
  <c r="G375" s="1"/>
  <c r="H375" s="1"/>
  <c r="F376"/>
  <c r="G376" s="1"/>
  <c r="H376" s="1"/>
  <c r="F377"/>
  <c r="G377" s="1"/>
  <c r="H377" s="1"/>
  <c r="F378"/>
  <c r="G378" s="1"/>
  <c r="H378" s="1"/>
  <c r="F379"/>
  <c r="G379" s="1"/>
  <c r="H379" s="1"/>
  <c r="F380"/>
  <c r="G380" s="1"/>
  <c r="H380" s="1"/>
  <c r="F381"/>
  <c r="G381" s="1"/>
  <c r="H381" s="1"/>
  <c r="F382"/>
  <c r="G382" s="1"/>
  <c r="H382" s="1"/>
  <c r="F383"/>
  <c r="G383" s="1"/>
  <c r="H383" s="1"/>
  <c r="F384"/>
  <c r="G384" s="1"/>
  <c r="H384" s="1"/>
  <c r="F385"/>
  <c r="G385" s="1"/>
  <c r="H385" s="1"/>
  <c r="F386"/>
  <c r="G386" s="1"/>
  <c r="H386" s="1"/>
  <c r="F387"/>
  <c r="G387" s="1"/>
  <c r="H387" s="1"/>
  <c r="F388"/>
  <c r="G388" s="1"/>
  <c r="H388" s="1"/>
  <c r="F389"/>
  <c r="G389" s="1"/>
  <c r="H389" s="1"/>
  <c r="F390"/>
  <c r="G390" s="1"/>
  <c r="H390" s="1"/>
  <c r="F391"/>
  <c r="G391" s="1"/>
  <c r="H391" s="1"/>
  <c r="F392"/>
  <c r="G392" s="1"/>
  <c r="H392" s="1"/>
  <c r="F393"/>
  <c r="G393" s="1"/>
  <c r="H393" s="1"/>
  <c r="F394"/>
  <c r="G394" s="1"/>
  <c r="H394" s="1"/>
  <c r="F395"/>
  <c r="G395" s="1"/>
  <c r="H395" s="1"/>
  <c r="F396"/>
  <c r="G396" s="1"/>
  <c r="H396" s="1"/>
  <c r="F397"/>
  <c r="G397" s="1"/>
  <c r="H397" s="1"/>
  <c r="F398"/>
  <c r="G398" s="1"/>
  <c r="H398" s="1"/>
  <c r="F399"/>
  <c r="G399" s="1"/>
  <c r="H399" s="1"/>
  <c r="F400"/>
  <c r="G400" s="1"/>
  <c r="H400" s="1"/>
  <c r="F401"/>
  <c r="G401" s="1"/>
  <c r="H401" s="1"/>
  <c r="F402"/>
  <c r="G402" s="1"/>
  <c r="H402" s="1"/>
  <c r="F403"/>
  <c r="G403" s="1"/>
  <c r="H403" s="1"/>
  <c r="F404"/>
  <c r="G404" s="1"/>
  <c r="H404" s="1"/>
  <c r="F405"/>
  <c r="G405" s="1"/>
  <c r="H405" s="1"/>
  <c r="F406"/>
  <c r="G406" s="1"/>
  <c r="H406" s="1"/>
  <c r="F407"/>
  <c r="G407" s="1"/>
  <c r="H407" s="1"/>
  <c r="F408"/>
  <c r="G408" s="1"/>
  <c r="H408" s="1"/>
  <c r="F409"/>
  <c r="G409" s="1"/>
  <c r="H409" s="1"/>
  <c r="F410"/>
  <c r="G410" s="1"/>
  <c r="H410" s="1"/>
  <c r="F411"/>
  <c r="G411" s="1"/>
  <c r="H411" s="1"/>
  <c r="F412"/>
  <c r="G412" s="1"/>
  <c r="H412" s="1"/>
  <c r="F413"/>
  <c r="G413" s="1"/>
  <c r="H413" s="1"/>
  <c r="F414"/>
  <c r="G414" s="1"/>
  <c r="H414" s="1"/>
  <c r="F415"/>
  <c r="G415" s="1"/>
  <c r="H415" s="1"/>
  <c r="F416"/>
  <c r="G416" s="1"/>
  <c r="H416" s="1"/>
  <c r="F417"/>
  <c r="G417" s="1"/>
  <c r="H417" s="1"/>
  <c r="F418"/>
  <c r="G418" s="1"/>
  <c r="H418" s="1"/>
  <c r="F419"/>
  <c r="G419" s="1"/>
  <c r="H419" s="1"/>
  <c r="F420"/>
  <c r="G420" s="1"/>
  <c r="H420" s="1"/>
  <c r="F421"/>
  <c r="G421" s="1"/>
  <c r="H421" s="1"/>
  <c r="F422"/>
  <c r="G422" s="1"/>
  <c r="H422" s="1"/>
  <c r="F423"/>
  <c r="G423" s="1"/>
  <c r="H423" s="1"/>
  <c r="F424"/>
  <c r="G424" s="1"/>
  <c r="H424" s="1"/>
  <c r="F425"/>
  <c r="G425" s="1"/>
  <c r="H425" s="1"/>
  <c r="F426"/>
  <c r="G426" s="1"/>
  <c r="H426" s="1"/>
  <c r="F427"/>
  <c r="G427" s="1"/>
  <c r="H427" s="1"/>
  <c r="F428"/>
  <c r="G428" s="1"/>
  <c r="H428" s="1"/>
  <c r="F429"/>
  <c r="G429" s="1"/>
  <c r="H429" s="1"/>
  <c r="F430"/>
  <c r="G430" s="1"/>
  <c r="H430" s="1"/>
  <c r="F431"/>
  <c r="G431" s="1"/>
  <c r="H431" s="1"/>
  <c r="F432"/>
  <c r="G432" s="1"/>
  <c r="H432" s="1"/>
  <c r="F433"/>
  <c r="G433" s="1"/>
  <c r="H433" s="1"/>
  <c r="F434"/>
  <c r="G434" s="1"/>
  <c r="H434" s="1"/>
  <c r="F435"/>
  <c r="G435" s="1"/>
  <c r="H435" s="1"/>
  <c r="F436"/>
  <c r="G436" s="1"/>
  <c r="H436" s="1"/>
  <c r="F437"/>
  <c r="G437" s="1"/>
  <c r="H437" s="1"/>
  <c r="F438"/>
  <c r="G438" s="1"/>
  <c r="H438" s="1"/>
  <c r="F439"/>
  <c r="G439" s="1"/>
  <c r="H439" s="1"/>
  <c r="F440"/>
  <c r="G440" s="1"/>
  <c r="H440" s="1"/>
  <c r="F441"/>
  <c r="G441" s="1"/>
  <c r="H441" s="1"/>
  <c r="F442"/>
  <c r="G442" s="1"/>
  <c r="H442" s="1"/>
  <c r="F443"/>
  <c r="G443" s="1"/>
  <c r="H443" s="1"/>
  <c r="F444"/>
  <c r="G444" s="1"/>
  <c r="H444" s="1"/>
  <c r="F445"/>
  <c r="G445" s="1"/>
  <c r="H445" s="1"/>
  <c r="F446"/>
  <c r="G446" s="1"/>
  <c r="H446" s="1"/>
  <c r="F447"/>
  <c r="G447" s="1"/>
  <c r="H447" s="1"/>
  <c r="F448"/>
  <c r="G448" s="1"/>
  <c r="H448" s="1"/>
  <c r="F449"/>
  <c r="G449" s="1"/>
  <c r="H449" s="1"/>
  <c r="F450"/>
  <c r="G450" s="1"/>
  <c r="H450" s="1"/>
  <c r="F451"/>
  <c r="G451" s="1"/>
  <c r="H451" s="1"/>
  <c r="F452"/>
  <c r="G452" s="1"/>
  <c r="H452" s="1"/>
  <c r="F453"/>
  <c r="G453" s="1"/>
  <c r="H453" s="1"/>
  <c r="F454"/>
  <c r="G454" s="1"/>
  <c r="H454" s="1"/>
  <c r="F455"/>
  <c r="G455" s="1"/>
  <c r="H455" s="1"/>
  <c r="F456"/>
  <c r="G456" s="1"/>
  <c r="H456" s="1"/>
  <c r="F457"/>
  <c r="G457" s="1"/>
  <c r="H457" s="1"/>
  <c r="F458"/>
  <c r="G458" s="1"/>
  <c r="H458" s="1"/>
  <c r="F459"/>
  <c r="G459" s="1"/>
  <c r="H459" s="1"/>
  <c r="F460"/>
  <c r="G460" s="1"/>
  <c r="H460" s="1"/>
  <c r="F461"/>
  <c r="G461" s="1"/>
  <c r="H461" s="1"/>
  <c r="F462"/>
  <c r="G462" s="1"/>
  <c r="H462" s="1"/>
  <c r="F463"/>
  <c r="G463" s="1"/>
  <c r="H463" s="1"/>
  <c r="F464"/>
  <c r="G464" s="1"/>
  <c r="H464" s="1"/>
  <c r="F465"/>
  <c r="G465" s="1"/>
  <c r="H465" s="1"/>
  <c r="F466"/>
  <c r="G466" s="1"/>
  <c r="H466" s="1"/>
  <c r="F467"/>
  <c r="G467" s="1"/>
  <c r="H467" s="1"/>
  <c r="F468"/>
  <c r="G468" s="1"/>
  <c r="H468" s="1"/>
  <c r="F469"/>
  <c r="G469" s="1"/>
  <c r="H469" s="1"/>
  <c r="F470"/>
  <c r="G470" s="1"/>
  <c r="H470" s="1"/>
  <c r="F471"/>
  <c r="G471" s="1"/>
  <c r="H471" s="1"/>
  <c r="F472"/>
  <c r="G472" s="1"/>
  <c r="H472" s="1"/>
  <c r="F473"/>
  <c r="G473" s="1"/>
  <c r="H473" s="1"/>
  <c r="F474"/>
  <c r="G474" s="1"/>
  <c r="H474" s="1"/>
  <c r="F475"/>
  <c r="G475" s="1"/>
  <c r="H475" s="1"/>
  <c r="F476"/>
  <c r="G476" s="1"/>
  <c r="H476" s="1"/>
  <c r="F477"/>
  <c r="G477" s="1"/>
  <c r="H477" s="1"/>
  <c r="F478"/>
  <c r="G478" s="1"/>
  <c r="H478" s="1"/>
  <c r="F479"/>
  <c r="G479" s="1"/>
  <c r="H479" s="1"/>
  <c r="F480"/>
  <c r="G480" s="1"/>
  <c r="H480" s="1"/>
  <c r="F481"/>
  <c r="G481" s="1"/>
  <c r="H481" s="1"/>
  <c r="F482"/>
  <c r="G482" s="1"/>
  <c r="H482" s="1"/>
  <c r="F483"/>
  <c r="G483" s="1"/>
  <c r="H483" s="1"/>
  <c r="F484"/>
  <c r="G484" s="1"/>
  <c r="H484" s="1"/>
  <c r="F485"/>
  <c r="G485" s="1"/>
  <c r="H485" s="1"/>
  <c r="F486"/>
  <c r="G486" s="1"/>
  <c r="H486" s="1"/>
  <c r="F487"/>
  <c r="G487" s="1"/>
  <c r="H487" s="1"/>
  <c r="F488"/>
  <c r="G488" s="1"/>
  <c r="H488" s="1"/>
  <c r="F489"/>
  <c r="G489" s="1"/>
  <c r="H489" s="1"/>
  <c r="F490"/>
  <c r="G490" s="1"/>
  <c r="H490" s="1"/>
  <c r="F491"/>
  <c r="G491" s="1"/>
  <c r="H491" s="1"/>
  <c r="F492"/>
  <c r="G492" s="1"/>
  <c r="H492" s="1"/>
  <c r="F493"/>
  <c r="G493" s="1"/>
  <c r="H493" s="1"/>
  <c r="F494"/>
  <c r="G494" s="1"/>
  <c r="H494" s="1"/>
  <c r="F495"/>
  <c r="G495" s="1"/>
  <c r="H495" s="1"/>
  <c r="F496"/>
  <c r="G496" s="1"/>
  <c r="H496" s="1"/>
  <c r="F497"/>
  <c r="G497" s="1"/>
  <c r="H497" s="1"/>
  <c r="F498"/>
  <c r="G498" s="1"/>
  <c r="H498" s="1"/>
  <c r="F499"/>
  <c r="G499" s="1"/>
  <c r="H499" s="1"/>
  <c r="F500"/>
  <c r="G500" s="1"/>
  <c r="H500" s="1"/>
  <c r="F501"/>
  <c r="G501" s="1"/>
  <c r="H501" s="1"/>
  <c r="F502"/>
  <c r="G502" s="1"/>
  <c r="H502" s="1"/>
  <c r="F503"/>
  <c r="G503" s="1"/>
  <c r="H503" s="1"/>
  <c r="F504"/>
  <c r="G504" s="1"/>
  <c r="H504" s="1"/>
  <c r="I504" s="1"/>
  <c r="F505"/>
  <c r="G505" s="1"/>
  <c r="H505" s="1"/>
  <c r="I505" s="1"/>
  <c r="F506"/>
  <c r="G506" s="1"/>
  <c r="H506" s="1"/>
  <c r="I506" s="1"/>
  <c r="F507"/>
  <c r="G507" s="1"/>
  <c r="H507" s="1"/>
  <c r="I507" s="1"/>
  <c r="F508"/>
  <c r="G508" s="1"/>
  <c r="H508" s="1"/>
  <c r="I508" s="1"/>
  <c r="F509"/>
  <c r="G509" s="1"/>
  <c r="H509" s="1"/>
  <c r="I509" s="1"/>
  <c r="F510"/>
  <c r="G510" s="1"/>
  <c r="H510" s="1"/>
  <c r="I510" s="1"/>
  <c r="F511"/>
  <c r="G511" s="1"/>
  <c r="H511" s="1"/>
  <c r="I511" s="1"/>
  <c r="F512"/>
  <c r="G512" s="1"/>
  <c r="H512" s="1"/>
  <c r="I512" s="1"/>
  <c r="F513"/>
  <c r="G513" s="1"/>
  <c r="H513" s="1"/>
  <c r="I513" s="1"/>
  <c r="F514"/>
  <c r="G514" s="1"/>
  <c r="H514" s="1"/>
  <c r="I514" s="1"/>
  <c r="F515"/>
  <c r="G515" s="1"/>
  <c r="H515" s="1"/>
  <c r="I515" s="1"/>
  <c r="F516"/>
  <c r="G516" s="1"/>
  <c r="H516" s="1"/>
  <c r="I516" s="1"/>
  <c r="F517"/>
  <c r="G517" s="1"/>
  <c r="H517" s="1"/>
  <c r="I517" s="1"/>
  <c r="F518"/>
  <c r="G518" s="1"/>
  <c r="H518" s="1"/>
  <c r="I518" s="1"/>
  <c r="F519"/>
  <c r="G519" s="1"/>
  <c r="H519" s="1"/>
  <c r="I519" s="1"/>
  <c r="F520"/>
  <c r="G520" s="1"/>
  <c r="H520" s="1"/>
  <c r="I520" s="1"/>
  <c r="F521"/>
  <c r="G521" s="1"/>
  <c r="H521" s="1"/>
  <c r="I521" s="1"/>
  <c r="F522"/>
  <c r="G522" s="1"/>
  <c r="H522" s="1"/>
  <c r="I522" s="1"/>
  <c r="F523"/>
  <c r="G523" s="1"/>
  <c r="H523" s="1"/>
  <c r="I523" s="1"/>
  <c r="F524"/>
  <c r="G524" s="1"/>
  <c r="H524" s="1"/>
  <c r="I524" s="1"/>
  <c r="F525"/>
  <c r="G525" s="1"/>
  <c r="H525" s="1"/>
  <c r="I525" s="1"/>
  <c r="F526"/>
  <c r="G526" s="1"/>
  <c r="H526" s="1"/>
  <c r="I526" s="1"/>
  <c r="F527"/>
  <c r="G527" s="1"/>
  <c r="H527" s="1"/>
  <c r="I527" s="1"/>
  <c r="F528"/>
  <c r="G528" s="1"/>
  <c r="H528" s="1"/>
  <c r="I528" s="1"/>
  <c r="F529"/>
  <c r="G529" s="1"/>
  <c r="H529" s="1"/>
  <c r="I529" s="1"/>
  <c r="F530"/>
  <c r="G530" s="1"/>
  <c r="H530" s="1"/>
  <c r="I530" s="1"/>
  <c r="F531"/>
  <c r="G531" s="1"/>
  <c r="H531" s="1"/>
  <c r="I531" s="1"/>
  <c r="F532"/>
  <c r="G532" s="1"/>
  <c r="H532" s="1"/>
  <c r="I532" s="1"/>
  <c r="F533"/>
  <c r="G533" s="1"/>
  <c r="H533" s="1"/>
  <c r="I533" s="1"/>
  <c r="F534"/>
  <c r="G534" s="1"/>
  <c r="H534" s="1"/>
  <c r="I534" s="1"/>
  <c r="F535"/>
  <c r="G535" s="1"/>
  <c r="H535" s="1"/>
  <c r="I535" s="1"/>
  <c r="F536"/>
  <c r="G536" s="1"/>
  <c r="H536" s="1"/>
  <c r="I536" s="1"/>
  <c r="F537"/>
  <c r="G537" s="1"/>
  <c r="H537" s="1"/>
  <c r="I537" s="1"/>
  <c r="F538"/>
  <c r="G538" s="1"/>
  <c r="H538" s="1"/>
  <c r="I538" s="1"/>
  <c r="F539"/>
  <c r="G539" s="1"/>
  <c r="H539" s="1"/>
  <c r="I539" s="1"/>
  <c r="F540"/>
  <c r="G540" s="1"/>
  <c r="H540" s="1"/>
  <c r="I540" s="1"/>
  <c r="F541"/>
  <c r="G541" s="1"/>
  <c r="H541" s="1"/>
  <c r="I541" s="1"/>
  <c r="F542"/>
  <c r="G542" s="1"/>
  <c r="H542" s="1"/>
  <c r="I542" s="1"/>
  <c r="F543"/>
  <c r="G543" s="1"/>
  <c r="H543" s="1"/>
  <c r="I543" s="1"/>
  <c r="F544"/>
  <c r="G544" s="1"/>
  <c r="H544" s="1"/>
  <c r="I544" s="1"/>
  <c r="F545"/>
  <c r="G545" s="1"/>
  <c r="H545" s="1"/>
  <c r="I545" s="1"/>
  <c r="F546"/>
  <c r="G546" s="1"/>
  <c r="H546" s="1"/>
  <c r="I546" s="1"/>
  <c r="F547"/>
  <c r="G547" s="1"/>
  <c r="H547" s="1"/>
  <c r="I547" s="1"/>
  <c r="F548"/>
  <c r="G548" s="1"/>
  <c r="H548" s="1"/>
  <c r="I548" s="1"/>
  <c r="F549"/>
  <c r="G549" s="1"/>
  <c r="H549" s="1"/>
  <c r="I549" s="1"/>
  <c r="F550"/>
  <c r="G550" s="1"/>
  <c r="H550" s="1"/>
  <c r="I550" s="1"/>
  <c r="F551"/>
  <c r="G551" s="1"/>
  <c r="H551" s="1"/>
  <c r="I551" s="1"/>
  <c r="F552"/>
  <c r="G552" s="1"/>
  <c r="H552" s="1"/>
  <c r="I552" s="1"/>
  <c r="F553"/>
  <c r="G553" s="1"/>
  <c r="H553" s="1"/>
  <c r="I553" s="1"/>
  <c r="F554"/>
  <c r="G554" s="1"/>
  <c r="H554" s="1"/>
  <c r="I554" s="1"/>
  <c r="F555"/>
  <c r="G555" s="1"/>
  <c r="H555" s="1"/>
  <c r="I555" s="1"/>
  <c r="F556"/>
  <c r="G556" s="1"/>
  <c r="H556" s="1"/>
  <c r="I556" s="1"/>
  <c r="E325" i="4" l="1"/>
  <c r="D486"/>
  <c r="B486" s="1"/>
  <c r="E521"/>
  <c r="B521" s="1"/>
  <c r="D523"/>
  <c r="B523" s="1"/>
  <c r="E575"/>
  <c r="E576"/>
  <c r="E489"/>
  <c r="B489" s="1"/>
  <c r="E512"/>
  <c r="F514"/>
  <c r="F450"/>
  <c r="D483"/>
  <c r="F468"/>
  <c r="F443"/>
  <c r="D325"/>
  <c r="E461"/>
  <c r="E525"/>
  <c r="E510"/>
  <c r="D510"/>
  <c r="D519"/>
  <c r="D438"/>
  <c r="F538"/>
  <c r="E519"/>
  <c r="F452"/>
  <c r="D569"/>
  <c r="D565"/>
  <c r="E559"/>
  <c r="D559"/>
  <c r="D571"/>
  <c r="F441"/>
  <c r="F474"/>
  <c r="E538"/>
  <c r="B538" s="1"/>
  <c r="F558"/>
  <c r="D539"/>
  <c r="F437"/>
  <c r="D516"/>
  <c r="B516" s="1"/>
  <c r="E528"/>
  <c r="E458"/>
  <c r="B458" s="1"/>
  <c r="E495"/>
  <c r="D437"/>
  <c r="B437" s="1"/>
  <c r="D475"/>
  <c r="F494"/>
  <c r="F522"/>
  <c r="D491"/>
  <c r="F460"/>
  <c r="F482"/>
  <c r="F537"/>
  <c r="D492"/>
  <c r="E546"/>
  <c r="D574"/>
  <c r="F439"/>
  <c r="E467"/>
  <c r="E515"/>
  <c r="B515" s="1"/>
  <c r="E531"/>
  <c r="F432"/>
  <c r="F496"/>
  <c r="E469"/>
  <c r="D464"/>
  <c r="B464" s="1"/>
  <c r="E556"/>
  <c r="B556" s="1"/>
  <c r="F533"/>
  <c r="F477"/>
  <c r="D447"/>
  <c r="B447" s="1"/>
  <c r="D500"/>
  <c r="B500" s="1"/>
  <c r="D445"/>
  <c r="B445" s="1"/>
  <c r="D469"/>
  <c r="B469" s="1"/>
  <c r="D446"/>
  <c r="F518"/>
  <c r="E574"/>
  <c r="D439"/>
  <c r="B439" s="1"/>
  <c r="D467"/>
  <c r="F515"/>
  <c r="D531"/>
  <c r="D496"/>
  <c r="B496" s="1"/>
  <c r="E473"/>
  <c r="B473" s="1"/>
  <c r="D564"/>
  <c r="B564" s="1"/>
  <c r="E446"/>
  <c r="D474"/>
  <c r="B474" s="1"/>
  <c r="E518"/>
  <c r="B518" s="1"/>
  <c r="F505"/>
  <c r="E565"/>
  <c r="F527"/>
  <c r="F560"/>
  <c r="D501"/>
  <c r="E436"/>
  <c r="D532"/>
  <c r="B532" s="1"/>
  <c r="D573"/>
  <c r="B573" s="1"/>
  <c r="F473"/>
  <c r="D434"/>
  <c r="D509"/>
  <c r="D454"/>
  <c r="B454" s="1"/>
  <c r="E543"/>
  <c r="B543" s="1"/>
  <c r="D528"/>
  <c r="B528" s="1"/>
  <c r="E490"/>
  <c r="E571"/>
  <c r="D560"/>
  <c r="B560" s="1"/>
  <c r="E501"/>
  <c r="D524"/>
  <c r="F541"/>
  <c r="D457"/>
  <c r="F464"/>
  <c r="E441"/>
  <c r="B441" s="1"/>
  <c r="F454"/>
  <c r="D482"/>
  <c r="B482" s="1"/>
  <c r="E514"/>
  <c r="B514" s="1"/>
  <c r="E505"/>
  <c r="B505" s="1"/>
  <c r="E475"/>
  <c r="E527"/>
  <c r="B527" s="1"/>
  <c r="E432"/>
  <c r="B432" s="1"/>
  <c r="F480"/>
  <c r="D576"/>
  <c r="B576" s="1"/>
  <c r="E533"/>
  <c r="B533" s="1"/>
  <c r="E569"/>
  <c r="D546"/>
  <c r="B546" s="1"/>
  <c r="E537"/>
  <c r="B537" s="1"/>
  <c r="E435"/>
  <c r="B435" s="1"/>
  <c r="E483"/>
  <c r="B483" s="1"/>
  <c r="F512"/>
  <c r="E545"/>
  <c r="F448"/>
  <c r="F459"/>
  <c r="D575"/>
  <c r="F544"/>
  <c r="E457"/>
  <c r="D484"/>
  <c r="B484" s="1"/>
  <c r="D548"/>
  <c r="B548" s="1"/>
  <c r="E434"/>
  <c r="E438"/>
  <c r="F458"/>
  <c r="E462"/>
  <c r="B462" s="1"/>
  <c r="D494"/>
  <c r="B494" s="1"/>
  <c r="D522"/>
  <c r="B522" s="1"/>
  <c r="D526"/>
  <c r="F554"/>
  <c r="F461"/>
  <c r="E477"/>
  <c r="B477" s="1"/>
  <c r="F447"/>
  <c r="D487"/>
  <c r="B487" s="1"/>
  <c r="D495"/>
  <c r="B495" s="1"/>
  <c r="E535"/>
  <c r="F543"/>
  <c r="E452"/>
  <c r="B452" s="1"/>
  <c r="E468"/>
  <c r="B468" s="1"/>
  <c r="D436"/>
  <c r="D525"/>
  <c r="E541"/>
  <c r="B541" s="1"/>
  <c r="D557"/>
  <c r="B557" s="1"/>
  <c r="E493"/>
  <c r="B493" s="1"/>
  <c r="F462"/>
  <c r="D490"/>
  <c r="E526"/>
  <c r="E554"/>
  <c r="B554" s="1"/>
  <c r="D558"/>
  <c r="B558" s="1"/>
  <c r="F445"/>
  <c r="E443"/>
  <c r="B443" s="1"/>
  <c r="F487"/>
  <c r="E491"/>
  <c r="D535"/>
  <c r="E539"/>
  <c r="F484"/>
  <c r="F500"/>
  <c r="F516"/>
  <c r="F532"/>
  <c r="F548"/>
  <c r="F564"/>
  <c r="E509"/>
  <c r="F557"/>
  <c r="F573"/>
  <c r="F493"/>
  <c r="D507"/>
  <c r="B507" s="1"/>
  <c r="E547"/>
  <c r="D577"/>
  <c r="B577" s="1"/>
  <c r="E442"/>
  <c r="B442" s="1"/>
  <c r="F470"/>
  <c r="D555"/>
  <c r="B555" s="1"/>
  <c r="D502"/>
  <c r="B502" s="1"/>
  <c r="E566"/>
  <c r="E451"/>
  <c r="F529"/>
  <c r="B384"/>
  <c r="B400"/>
  <c r="B412"/>
  <c r="B428"/>
  <c r="D465"/>
  <c r="B362"/>
  <c r="F488"/>
  <c r="E504"/>
  <c r="B504" s="1"/>
  <c r="D520"/>
  <c r="B520" s="1"/>
  <c r="F536"/>
  <c r="D552"/>
  <c r="B552" s="1"/>
  <c r="F568"/>
  <c r="B586"/>
  <c r="B397"/>
  <c r="B351"/>
  <c r="B411"/>
  <c r="B463"/>
  <c r="B479"/>
  <c r="E460"/>
  <c r="B460" s="1"/>
  <c r="E508"/>
  <c r="B508" s="1"/>
  <c r="D540"/>
  <c r="B540" s="1"/>
  <c r="D572"/>
  <c r="B572" s="1"/>
  <c r="B423"/>
  <c r="E444"/>
  <c r="B444" s="1"/>
  <c r="E476"/>
  <c r="B476" s="1"/>
  <c r="E492"/>
  <c r="E524"/>
  <c r="D556"/>
  <c r="B550"/>
  <c r="B123" i="3"/>
  <c r="A28" i="5"/>
  <c r="A29" i="11"/>
  <c r="A26" i="5"/>
  <c r="A27" i="11"/>
  <c r="A13" i="5"/>
  <c r="A14" i="11"/>
  <c r="A30" i="5"/>
  <c r="A31" i="11"/>
  <c r="A11" i="5"/>
  <c r="A12" i="11"/>
  <c r="A34" i="5"/>
  <c r="A35" i="11"/>
  <c r="A117" i="5"/>
  <c r="A118" i="11"/>
  <c r="A71" i="5"/>
  <c r="A72" i="11"/>
  <c r="A119" i="5"/>
  <c r="A120" i="11"/>
  <c r="A68" i="5"/>
  <c r="A69" i="11"/>
  <c r="A15" i="5"/>
  <c r="A16" i="11"/>
  <c r="A1" i="5"/>
  <c r="A2" i="11"/>
  <c r="A72" i="5"/>
  <c r="A73" i="11"/>
  <c r="A23" i="5"/>
  <c r="A24" i="11"/>
  <c r="A113" i="5"/>
  <c r="A114" i="11"/>
  <c r="A14" i="5"/>
  <c r="A15" i="11"/>
  <c r="A20" i="5"/>
  <c r="A21" i="11"/>
  <c r="A29" i="5"/>
  <c r="A30" i="11"/>
  <c r="A57" i="5"/>
  <c r="A58" i="11"/>
  <c r="A19" i="5"/>
  <c r="A20" i="11"/>
  <c r="A27" i="5"/>
  <c r="A28" i="11"/>
  <c r="A22" i="5"/>
  <c r="A23" i="11"/>
  <c r="A25" i="5"/>
  <c r="A26" i="11"/>
  <c r="A17" i="5"/>
  <c r="A18" i="11"/>
  <c r="A115" i="5"/>
  <c r="A116" i="11"/>
  <c r="A5" i="5"/>
  <c r="A6" i="11"/>
  <c r="B401" i="4"/>
  <c r="B353"/>
  <c r="F442"/>
  <c r="D466"/>
  <c r="B466" s="1"/>
  <c r="D470"/>
  <c r="B470" s="1"/>
  <c r="D498"/>
  <c r="B498" s="1"/>
  <c r="F502"/>
  <c r="F530"/>
  <c r="F534"/>
  <c r="E562"/>
  <c r="D566"/>
  <c r="D455"/>
  <c r="B455" s="1"/>
  <c r="D459"/>
  <c r="B459" s="1"/>
  <c r="F503"/>
  <c r="F507"/>
  <c r="E551"/>
  <c r="B551" s="1"/>
  <c r="F555"/>
  <c r="D488"/>
  <c r="B488" s="1"/>
  <c r="F520"/>
  <c r="F552"/>
  <c r="E529"/>
  <c r="B529" s="1"/>
  <c r="D561"/>
  <c r="B561" s="1"/>
  <c r="F577"/>
  <c r="E481"/>
  <c r="B481" s="1"/>
  <c r="F466"/>
  <c r="F498"/>
  <c r="E530"/>
  <c r="B530" s="1"/>
  <c r="D562"/>
  <c r="D451"/>
  <c r="F455"/>
  <c r="D499"/>
  <c r="B499" s="1"/>
  <c r="D503"/>
  <c r="B503" s="1"/>
  <c r="D547"/>
  <c r="F551"/>
  <c r="F504"/>
  <c r="E536"/>
  <c r="B536" s="1"/>
  <c r="E568"/>
  <c r="B568" s="1"/>
  <c r="D545"/>
  <c r="F561"/>
  <c r="E440"/>
  <c r="D456"/>
  <c r="F472"/>
  <c r="F513"/>
  <c r="D449"/>
  <c r="B449" s="1"/>
  <c r="E456"/>
  <c r="F433"/>
  <c r="F449"/>
  <c r="E465"/>
  <c r="F497"/>
  <c r="D513"/>
  <c r="B513" s="1"/>
  <c r="D440"/>
  <c r="E472"/>
  <c r="B472" s="1"/>
  <c r="D433"/>
  <c r="B433" s="1"/>
  <c r="F481"/>
  <c r="D497"/>
  <c r="B497" s="1"/>
  <c r="A328" i="5"/>
  <c r="I329" i="3"/>
  <c r="A324" i="5"/>
  <c r="I325" i="3"/>
  <c r="A500" i="5"/>
  <c r="I501" i="3"/>
  <c r="A496" i="5"/>
  <c r="I497" i="3"/>
  <c r="A492" i="5"/>
  <c r="I493" i="3"/>
  <c r="A488" i="5"/>
  <c r="I489" i="3"/>
  <c r="A484" i="5"/>
  <c r="I485" i="3"/>
  <c r="A480" i="5"/>
  <c r="I481" i="3"/>
  <c r="A476" i="5"/>
  <c r="I477" i="3"/>
  <c r="A472" i="5"/>
  <c r="I473" i="3"/>
  <c r="A468" i="5"/>
  <c r="I469" i="3"/>
  <c r="A464" i="5"/>
  <c r="I465" i="3"/>
  <c r="A460" i="5"/>
  <c r="I461" i="3"/>
  <c r="A456" i="5"/>
  <c r="I457" i="3"/>
  <c r="A452" i="5"/>
  <c r="I453" i="3"/>
  <c r="A448" i="5"/>
  <c r="I449" i="3"/>
  <c r="A444" i="5"/>
  <c r="I445" i="3"/>
  <c r="A440" i="5"/>
  <c r="I441" i="3"/>
  <c r="A436" i="5"/>
  <c r="I437" i="3"/>
  <c r="A432" i="5"/>
  <c r="I433" i="3"/>
  <c r="A428" i="5"/>
  <c r="I429" i="3"/>
  <c r="A424" i="5"/>
  <c r="I425" i="3"/>
  <c r="A420" i="5"/>
  <c r="I421" i="3"/>
  <c r="A416" i="5"/>
  <c r="I417" i="3"/>
  <c r="A412" i="5"/>
  <c r="I413" i="3"/>
  <c r="A408" i="5"/>
  <c r="I409" i="3"/>
  <c r="A404" i="5"/>
  <c r="I405" i="3"/>
  <c r="A400" i="5"/>
  <c r="I401" i="3"/>
  <c r="A396" i="5"/>
  <c r="I397" i="3"/>
  <c r="A392" i="5"/>
  <c r="I393" i="3"/>
  <c r="A388" i="5"/>
  <c r="I389" i="3"/>
  <c r="A384" i="5"/>
  <c r="I385" i="3"/>
  <c r="A380" i="5"/>
  <c r="I381" i="3"/>
  <c r="A376" i="5"/>
  <c r="I377" i="3"/>
  <c r="A372" i="5"/>
  <c r="I373" i="3"/>
  <c r="A368" i="5"/>
  <c r="I369" i="3"/>
  <c r="A364" i="5"/>
  <c r="I365" i="3"/>
  <c r="A360" i="5"/>
  <c r="I361" i="3"/>
  <c r="A356" i="5"/>
  <c r="I357" i="3"/>
  <c r="A352" i="5"/>
  <c r="I353" i="3"/>
  <c r="A348" i="5"/>
  <c r="I349" i="3"/>
  <c r="A344" i="5"/>
  <c r="I345" i="3"/>
  <c r="A340" i="5"/>
  <c r="I341" i="3"/>
  <c r="A336" i="5"/>
  <c r="I337" i="3"/>
  <c r="A332" i="5"/>
  <c r="I333" i="3"/>
  <c r="A499" i="5"/>
  <c r="I500" i="3"/>
  <c r="A495" i="5"/>
  <c r="I496" i="3"/>
  <c r="A491" i="5"/>
  <c r="I492" i="3"/>
  <c r="A487" i="5"/>
  <c r="I488" i="3"/>
  <c r="A483" i="5"/>
  <c r="I484" i="3"/>
  <c r="A479" i="5"/>
  <c r="I480" i="3"/>
  <c r="A475" i="5"/>
  <c r="I476" i="3"/>
  <c r="A471" i="5"/>
  <c r="I472" i="3"/>
  <c r="A467" i="5"/>
  <c r="I468" i="3"/>
  <c r="A463" i="5"/>
  <c r="I464" i="3"/>
  <c r="A459" i="5"/>
  <c r="I460" i="3"/>
  <c r="A455" i="5"/>
  <c r="I456" i="3"/>
  <c r="A451" i="5"/>
  <c r="I452" i="3"/>
  <c r="A447" i="5"/>
  <c r="I448" i="3"/>
  <c r="A443" i="5"/>
  <c r="I444" i="3"/>
  <c r="A439" i="5"/>
  <c r="I440" i="3"/>
  <c r="A435" i="5"/>
  <c r="I436" i="3"/>
  <c r="A431" i="5"/>
  <c r="I432" i="3"/>
  <c r="A427" i="5"/>
  <c r="I428" i="3"/>
  <c r="A423" i="5"/>
  <c r="I424" i="3"/>
  <c r="A419" i="5"/>
  <c r="I420" i="3"/>
  <c r="A415" i="5"/>
  <c r="I416" i="3"/>
  <c r="A411" i="5"/>
  <c r="I412" i="3"/>
  <c r="A407" i="5"/>
  <c r="I408" i="3"/>
  <c r="A403" i="5"/>
  <c r="I404" i="3"/>
  <c r="A399" i="5"/>
  <c r="I400" i="3"/>
  <c r="A395" i="5"/>
  <c r="I396" i="3"/>
  <c r="A391" i="5"/>
  <c r="I392" i="3"/>
  <c r="A387" i="5"/>
  <c r="I388" i="3"/>
  <c r="A383" i="5"/>
  <c r="I384" i="3"/>
  <c r="A379" i="5"/>
  <c r="I380" i="3"/>
  <c r="A375" i="5"/>
  <c r="I376" i="3"/>
  <c r="A371" i="5"/>
  <c r="I372" i="3"/>
  <c r="A367" i="5"/>
  <c r="I368" i="3"/>
  <c r="A363" i="5"/>
  <c r="I364" i="3"/>
  <c r="A359" i="5"/>
  <c r="I360" i="3"/>
  <c r="A355" i="5"/>
  <c r="I356" i="3"/>
  <c r="A351" i="5"/>
  <c r="I352" i="3"/>
  <c r="A347" i="5"/>
  <c r="I348" i="3"/>
  <c r="A343" i="5"/>
  <c r="I344" i="3"/>
  <c r="A339" i="5"/>
  <c r="I340" i="3"/>
  <c r="A335" i="5"/>
  <c r="I336" i="3"/>
  <c r="A331" i="5"/>
  <c r="I332" i="3"/>
  <c r="A327" i="5"/>
  <c r="I328" i="3"/>
  <c r="A323" i="5"/>
  <c r="I324" i="3"/>
  <c r="A502" i="5"/>
  <c r="I503" i="3"/>
  <c r="A494" i="5"/>
  <c r="I495" i="3"/>
  <c r="A486" i="5"/>
  <c r="I487" i="3"/>
  <c r="A478" i="5"/>
  <c r="I479" i="3"/>
  <c r="A470" i="5"/>
  <c r="I471" i="3"/>
  <c r="A462" i="5"/>
  <c r="I463" i="3"/>
  <c r="A450" i="5"/>
  <c r="I451" i="3"/>
  <c r="A442" i="5"/>
  <c r="I443" i="3"/>
  <c r="A434" i="5"/>
  <c r="I435" i="3"/>
  <c r="A422" i="5"/>
  <c r="I423" i="3"/>
  <c r="A414" i="5"/>
  <c r="I415" i="3"/>
  <c r="A406" i="5"/>
  <c r="I407" i="3"/>
  <c r="A398" i="5"/>
  <c r="I399" i="3"/>
  <c r="A390" i="5"/>
  <c r="I391" i="3"/>
  <c r="A386" i="5"/>
  <c r="I387" i="3"/>
  <c r="A378" i="5"/>
  <c r="I379" i="3"/>
  <c r="A370" i="5"/>
  <c r="I371" i="3"/>
  <c r="A362" i="5"/>
  <c r="I363" i="3"/>
  <c r="A354" i="5"/>
  <c r="I355" i="3"/>
  <c r="A346" i="5"/>
  <c r="I347" i="3"/>
  <c r="A338" i="5"/>
  <c r="I339" i="3"/>
  <c r="A330" i="5"/>
  <c r="I331" i="3"/>
  <c r="A326" i="5"/>
  <c r="I327" i="3"/>
  <c r="A311" i="5"/>
  <c r="I312" i="3"/>
  <c r="A498" i="5"/>
  <c r="I499" i="3"/>
  <c r="A490" i="5"/>
  <c r="I491" i="3"/>
  <c r="A482" i="5"/>
  <c r="I483" i="3"/>
  <c r="A474" i="5"/>
  <c r="I475" i="3"/>
  <c r="A466" i="5"/>
  <c r="I467" i="3"/>
  <c r="A458" i="5"/>
  <c r="I459" i="3"/>
  <c r="A454" i="5"/>
  <c r="I455" i="3"/>
  <c r="A446" i="5"/>
  <c r="I447" i="3"/>
  <c r="A438" i="5"/>
  <c r="I439" i="3"/>
  <c r="A430" i="5"/>
  <c r="I431" i="3"/>
  <c r="A426" i="5"/>
  <c r="I427" i="3"/>
  <c r="A418" i="5"/>
  <c r="I419" i="3"/>
  <c r="A410" i="5"/>
  <c r="I411" i="3"/>
  <c r="A402" i="5"/>
  <c r="I403" i="3"/>
  <c r="A394" i="5"/>
  <c r="I395" i="3"/>
  <c r="A382" i="5"/>
  <c r="I383" i="3"/>
  <c r="A374" i="5"/>
  <c r="I375" i="3"/>
  <c r="A366" i="5"/>
  <c r="I367" i="3"/>
  <c r="A358" i="5"/>
  <c r="I359" i="3"/>
  <c r="A350" i="5"/>
  <c r="I351" i="3"/>
  <c r="A342" i="5"/>
  <c r="I343" i="3"/>
  <c r="A334" i="5"/>
  <c r="I335" i="3"/>
  <c r="A501" i="5"/>
  <c r="I502" i="3"/>
  <c r="A497" i="5"/>
  <c r="I498" i="3"/>
  <c r="A493" i="5"/>
  <c r="I494" i="3"/>
  <c r="A489" i="5"/>
  <c r="I490" i="3"/>
  <c r="A485" i="5"/>
  <c r="I486" i="3"/>
  <c r="A481" i="5"/>
  <c r="I482" i="3"/>
  <c r="A477" i="5"/>
  <c r="I478" i="3"/>
  <c r="A473" i="5"/>
  <c r="I474" i="3"/>
  <c r="A469" i="5"/>
  <c r="I470" i="3"/>
  <c r="A465" i="5"/>
  <c r="I466" i="3"/>
  <c r="A461" i="5"/>
  <c r="I462" i="3"/>
  <c r="A457" i="5"/>
  <c r="I458" i="3"/>
  <c r="A453" i="5"/>
  <c r="I454" i="3"/>
  <c r="A449" i="5"/>
  <c r="I450" i="3"/>
  <c r="A445" i="5"/>
  <c r="I446" i="3"/>
  <c r="A441" i="5"/>
  <c r="I442" i="3"/>
  <c r="A437" i="5"/>
  <c r="I438" i="3"/>
  <c r="A433" i="5"/>
  <c r="I434" i="3"/>
  <c r="A429" i="5"/>
  <c r="I430" i="3"/>
  <c r="A425" i="5"/>
  <c r="I426" i="3"/>
  <c r="A421" i="5"/>
  <c r="I422" i="3"/>
  <c r="A417" i="5"/>
  <c r="I418" i="3"/>
  <c r="A413" i="5"/>
  <c r="I414" i="3"/>
  <c r="A409" i="5"/>
  <c r="I410" i="3"/>
  <c r="A405" i="5"/>
  <c r="I406" i="3"/>
  <c r="A401" i="5"/>
  <c r="I402" i="3"/>
  <c r="A397" i="5"/>
  <c r="I398" i="3"/>
  <c r="A393" i="5"/>
  <c r="I394" i="3"/>
  <c r="A389" i="5"/>
  <c r="I390" i="3"/>
  <c r="A385" i="5"/>
  <c r="I386" i="3"/>
  <c r="A381" i="5"/>
  <c r="I382" i="3"/>
  <c r="A377" i="5"/>
  <c r="I378" i="3"/>
  <c r="A373" i="5"/>
  <c r="I374" i="3"/>
  <c r="A369" i="5"/>
  <c r="I370" i="3"/>
  <c r="A365" i="5"/>
  <c r="I366" i="3"/>
  <c r="A361" i="5"/>
  <c r="I362" i="3"/>
  <c r="A357" i="5"/>
  <c r="I358" i="3"/>
  <c r="A353" i="5"/>
  <c r="I354" i="3"/>
  <c r="A349" i="5"/>
  <c r="I350" i="3"/>
  <c r="A345" i="5"/>
  <c r="I346" i="3"/>
  <c r="A341" i="5"/>
  <c r="I342" i="3"/>
  <c r="A337" i="5"/>
  <c r="I338" i="3"/>
  <c r="A333" i="5"/>
  <c r="I334" i="3"/>
  <c r="A329" i="5"/>
  <c r="I330" i="3"/>
  <c r="A325" i="5"/>
  <c r="I326" i="3"/>
  <c r="A283" i="5"/>
  <c r="I284" i="3"/>
  <c r="B517" i="4"/>
  <c r="B267"/>
  <c r="B271"/>
  <c r="B287"/>
  <c r="B303"/>
  <c r="B319"/>
  <c r="B274"/>
  <c r="B5"/>
  <c r="B90"/>
  <c r="B106"/>
  <c r="B122"/>
  <c r="B186"/>
  <c r="B534"/>
  <c r="B582"/>
  <c r="B587"/>
  <c r="B584"/>
  <c r="B32"/>
  <c r="B125"/>
  <c r="B100"/>
  <c r="B108"/>
  <c r="B116"/>
  <c r="B140"/>
  <c r="B85"/>
  <c r="B153"/>
  <c r="B150"/>
  <c r="B154"/>
  <c r="B30"/>
  <c r="B95"/>
  <c r="B115"/>
  <c r="B131"/>
  <c r="B143"/>
  <c r="B147"/>
  <c r="B163"/>
  <c r="B175"/>
  <c r="B11"/>
  <c r="B64"/>
  <c r="B9"/>
  <c r="B25"/>
  <c r="B57"/>
  <c r="B134"/>
  <c r="B117"/>
  <c r="B27"/>
  <c r="B104"/>
  <c r="B120"/>
  <c r="B136"/>
  <c r="B209"/>
  <c r="B225"/>
  <c r="B216"/>
  <c r="B258"/>
  <c r="B263"/>
  <c r="B41"/>
  <c r="B70"/>
  <c r="B78"/>
  <c r="B142"/>
  <c r="B36"/>
  <c r="B14"/>
  <c r="B87"/>
  <c r="B119"/>
  <c r="B167"/>
  <c r="B81"/>
  <c r="B141"/>
  <c r="B189"/>
  <c r="B31"/>
  <c r="B35"/>
  <c r="B55"/>
  <c r="B68"/>
  <c r="B84"/>
  <c r="B152"/>
  <c r="B168"/>
  <c r="B184"/>
  <c r="B409"/>
  <c r="B450"/>
  <c r="B429"/>
  <c r="B364"/>
  <c r="B111"/>
  <c r="B16"/>
  <c r="B105"/>
  <c r="B22"/>
  <c r="B83"/>
  <c r="B390"/>
  <c r="B363"/>
  <c r="B395"/>
  <c r="B427"/>
  <c r="B393"/>
  <c r="B376"/>
  <c r="B77"/>
  <c r="B93"/>
  <c r="B149"/>
  <c r="B585"/>
  <c r="B82"/>
  <c r="B146"/>
  <c r="B162"/>
  <c r="B4"/>
  <c r="B6"/>
  <c r="B34"/>
  <c r="B54"/>
  <c r="B107"/>
  <c r="B123"/>
  <c r="B183"/>
  <c r="B187"/>
  <c r="B383"/>
  <c r="B399"/>
  <c r="B19"/>
  <c r="B39"/>
  <c r="B124"/>
  <c r="B372"/>
  <c r="B24"/>
  <c r="B169"/>
  <c r="B137"/>
  <c r="B133"/>
  <c r="B425"/>
  <c r="B102"/>
  <c r="B182"/>
  <c r="B386"/>
  <c r="B398"/>
  <c r="B402"/>
  <c r="B129"/>
  <c r="B193"/>
  <c r="B361"/>
  <c r="B38"/>
  <c r="B62"/>
  <c r="B79"/>
  <c r="B91"/>
  <c r="B471"/>
  <c r="B583"/>
  <c r="B109"/>
  <c r="B157"/>
  <c r="B485"/>
  <c r="B7"/>
  <c r="B47"/>
  <c r="B76"/>
  <c r="B112"/>
  <c r="B128"/>
  <c r="B144"/>
  <c r="B160"/>
  <c r="B188"/>
  <c r="B192"/>
  <c r="B404"/>
  <c r="B408"/>
  <c r="B420"/>
  <c r="B424"/>
  <c r="B40"/>
  <c r="B185"/>
  <c r="B369"/>
  <c r="B113"/>
  <c r="B181"/>
  <c r="B357"/>
  <c r="B549"/>
  <c r="B256"/>
  <c r="B238"/>
  <c r="B310"/>
  <c r="B343"/>
  <c r="B222"/>
  <c r="B302"/>
  <c r="B286"/>
  <c r="B13"/>
  <c r="B29"/>
  <c r="B114"/>
  <c r="B130"/>
  <c r="B138"/>
  <c r="B194"/>
  <c r="B358"/>
  <c r="B422"/>
  <c r="B430"/>
  <c r="B45"/>
  <c r="B61"/>
  <c r="B98"/>
  <c r="B118"/>
  <c r="B158"/>
  <c r="B174"/>
  <c r="B178"/>
  <c r="B366"/>
  <c r="B378"/>
  <c r="B382"/>
  <c r="B394"/>
  <c r="B414"/>
  <c r="B418"/>
  <c r="B478"/>
  <c r="B506"/>
  <c r="B542"/>
  <c r="B570"/>
  <c r="B20"/>
  <c r="B52"/>
  <c r="B177"/>
  <c r="B413"/>
  <c r="B581"/>
  <c r="B10"/>
  <c r="B26"/>
  <c r="B46"/>
  <c r="B58"/>
  <c r="B71"/>
  <c r="B75"/>
  <c r="B103"/>
  <c r="B127"/>
  <c r="B139"/>
  <c r="B155"/>
  <c r="B171"/>
  <c r="B355"/>
  <c r="B371"/>
  <c r="B403"/>
  <c r="B415"/>
  <c r="B419"/>
  <c r="B431"/>
  <c r="B511"/>
  <c r="B23"/>
  <c r="B59"/>
  <c r="B72"/>
  <c r="B88"/>
  <c r="B92"/>
  <c r="B156"/>
  <c r="B172"/>
  <c r="B352"/>
  <c r="B368"/>
  <c r="B388"/>
  <c r="B416"/>
  <c r="B101"/>
  <c r="B121"/>
  <c r="B28"/>
  <c r="B165"/>
  <c r="B389"/>
  <c r="B405"/>
  <c r="B180"/>
  <c r="B196"/>
  <c r="B356"/>
  <c r="B332"/>
  <c r="B348"/>
  <c r="B17"/>
  <c r="B21"/>
  <c r="B33"/>
  <c r="B37"/>
  <c r="B49"/>
  <c r="B53"/>
  <c r="B66"/>
  <c r="B86"/>
  <c r="B94"/>
  <c r="B110"/>
  <c r="B126"/>
  <c r="B166"/>
  <c r="B170"/>
  <c r="B190"/>
  <c r="B354"/>
  <c r="B370"/>
  <c r="B374"/>
  <c r="B406"/>
  <c r="B410"/>
  <c r="B426"/>
  <c r="B578"/>
  <c r="B89"/>
  <c r="B145"/>
  <c r="B161"/>
  <c r="B381"/>
  <c r="B461"/>
  <c r="B553"/>
  <c r="B18"/>
  <c r="B50"/>
  <c r="B67"/>
  <c r="B99"/>
  <c r="B135"/>
  <c r="B151"/>
  <c r="B159"/>
  <c r="B179"/>
  <c r="B191"/>
  <c r="B195"/>
  <c r="B359"/>
  <c r="B367"/>
  <c r="B375"/>
  <c r="B379"/>
  <c r="B391"/>
  <c r="B407"/>
  <c r="B567"/>
  <c r="B480"/>
  <c r="B512"/>
  <c r="B544"/>
  <c r="B48"/>
  <c r="B60"/>
  <c r="B173"/>
  <c r="B377"/>
  <c r="B453"/>
  <c r="B3"/>
  <c r="B15"/>
  <c r="B51"/>
  <c r="B80"/>
  <c r="B96"/>
  <c r="B132"/>
  <c r="B148"/>
  <c r="B164"/>
  <c r="B176"/>
  <c r="B360"/>
  <c r="B380"/>
  <c r="B392"/>
  <c r="B396"/>
  <c r="B448"/>
  <c r="B580"/>
  <c r="B8"/>
  <c r="B56"/>
  <c r="B385"/>
  <c r="B12"/>
  <c r="B65"/>
  <c r="B373"/>
  <c r="B73"/>
  <c r="B387"/>
  <c r="B563"/>
  <c r="B579"/>
  <c r="B97"/>
  <c r="B365"/>
  <c r="B421"/>
  <c r="B417"/>
  <c r="B273"/>
  <c r="B301"/>
  <c r="B205"/>
  <c r="B221"/>
  <c r="B241"/>
  <c r="B269"/>
  <c r="B200"/>
  <c r="B211"/>
  <c r="B231"/>
  <c r="B247"/>
  <c r="B259"/>
  <c r="B208"/>
  <c r="B248"/>
  <c r="B314"/>
  <c r="B297"/>
  <c r="B330"/>
  <c r="B346"/>
  <c r="B327"/>
  <c r="B347"/>
  <c r="B336"/>
  <c r="B253"/>
  <c r="B244"/>
  <c r="B250"/>
  <c r="B268"/>
  <c r="B227"/>
  <c r="B214"/>
  <c r="B266"/>
  <c r="B232"/>
  <c r="B333"/>
  <c r="B337"/>
  <c r="B349"/>
  <c r="B338"/>
  <c r="B335"/>
  <c r="B329"/>
  <c r="B334"/>
  <c r="B350"/>
  <c r="B331"/>
  <c r="B328"/>
  <c r="B344"/>
  <c r="B341"/>
  <c r="B326"/>
  <c r="B342"/>
  <c r="B323"/>
  <c r="B339"/>
  <c r="B345"/>
  <c r="B324"/>
  <c r="B340"/>
  <c r="B272"/>
  <c r="B276"/>
  <c r="B292"/>
  <c r="B304"/>
  <c r="B308"/>
  <c r="B320"/>
  <c r="B317"/>
  <c r="B298"/>
  <c r="B321"/>
  <c r="B318"/>
  <c r="B279"/>
  <c r="B295"/>
  <c r="B311"/>
  <c r="B43"/>
  <c r="B280"/>
  <c r="B284"/>
  <c r="B300"/>
  <c r="B312"/>
  <c r="B316"/>
  <c r="B233"/>
  <c r="B204"/>
  <c r="B281"/>
  <c r="B283"/>
  <c r="B299"/>
  <c r="B315"/>
  <c r="B294"/>
  <c r="B296"/>
  <c r="B278"/>
  <c r="B290"/>
  <c r="B277"/>
  <c r="B285"/>
  <c r="B293"/>
  <c r="B305"/>
  <c r="B309"/>
  <c r="B275"/>
  <c r="B291"/>
  <c r="B307"/>
  <c r="B282"/>
  <c r="B288"/>
  <c r="B322"/>
  <c r="B289"/>
  <c r="B313"/>
  <c r="B306"/>
  <c r="C284" i="3"/>
  <c r="B284" s="1"/>
  <c r="C288"/>
  <c r="C292"/>
  <c r="C296"/>
  <c r="C300"/>
  <c r="C304"/>
  <c r="C308"/>
  <c r="C291"/>
  <c r="C299"/>
  <c r="C307"/>
  <c r="C285"/>
  <c r="C289"/>
  <c r="C293"/>
  <c r="C297"/>
  <c r="C301"/>
  <c r="C305"/>
  <c r="C309"/>
  <c r="C311"/>
  <c r="C286"/>
  <c r="C290"/>
  <c r="C294"/>
  <c r="C298"/>
  <c r="C302"/>
  <c r="C306"/>
  <c r="C310"/>
  <c r="C287"/>
  <c r="C295"/>
  <c r="C303"/>
  <c r="B223" i="4"/>
  <c r="B210"/>
  <c r="B235"/>
  <c r="B264"/>
  <c r="B202"/>
  <c r="B254"/>
  <c r="B224"/>
  <c r="B201"/>
  <c r="B217"/>
  <c r="B249"/>
  <c r="B265"/>
  <c r="B228"/>
  <c r="B262"/>
  <c r="B239"/>
  <c r="B243"/>
  <c r="B255"/>
  <c r="B197"/>
  <c r="B213"/>
  <c r="B229"/>
  <c r="B245"/>
  <c r="B234"/>
  <c r="B246"/>
  <c r="B220"/>
  <c r="B251"/>
  <c r="B270"/>
  <c r="B44"/>
  <c r="B69"/>
  <c r="B74"/>
  <c r="B42"/>
  <c r="B237"/>
  <c r="B260"/>
  <c r="B257"/>
  <c r="B261"/>
  <c r="B206"/>
  <c r="B226"/>
  <c r="B203"/>
  <c r="B207"/>
  <c r="B215"/>
  <c r="B219"/>
  <c r="B212"/>
  <c r="B240"/>
  <c r="B252"/>
  <c r="B198"/>
  <c r="B218"/>
  <c r="B230"/>
  <c r="B242"/>
  <c r="B236"/>
  <c r="B199"/>
  <c r="H75" i="3"/>
  <c r="H93"/>
  <c r="H9"/>
  <c r="H122"/>
  <c r="I2"/>
  <c r="H76"/>
  <c r="H3"/>
  <c r="H45"/>
  <c r="H36"/>
  <c r="H117"/>
  <c r="H74"/>
  <c r="H33"/>
  <c r="H32"/>
  <c r="H10"/>
  <c r="H60"/>
  <c r="I20"/>
  <c r="I29"/>
  <c r="I28"/>
  <c r="I24"/>
  <c r="I120"/>
  <c r="I114"/>
  <c r="I69"/>
  <c r="I35"/>
  <c r="I58"/>
  <c r="I31"/>
  <c r="I18"/>
  <c r="I116"/>
  <c r="H119"/>
  <c r="H121"/>
  <c r="H8"/>
  <c r="H5"/>
  <c r="H77"/>
  <c r="H70"/>
  <c r="H4"/>
  <c r="H44"/>
  <c r="H113"/>
  <c r="H115"/>
  <c r="H59"/>
  <c r="H11"/>
  <c r="H34"/>
  <c r="H7"/>
  <c r="I118"/>
  <c r="I73"/>
  <c r="I72"/>
  <c r="I12"/>
  <c r="I27"/>
  <c r="I23"/>
  <c r="I14"/>
  <c r="I6"/>
  <c r="I26"/>
  <c r="I15"/>
  <c r="I21"/>
  <c r="I16"/>
  <c r="I30"/>
  <c r="B575" i="4" l="1"/>
  <c r="B325"/>
  <c r="B547"/>
  <c r="B457"/>
  <c r="B491"/>
  <c r="B501"/>
  <c r="B475"/>
  <c r="B569"/>
  <c r="B510"/>
  <c r="B525"/>
  <c r="B467"/>
  <c r="B559"/>
  <c r="B446"/>
  <c r="B574"/>
  <c r="B524"/>
  <c r="B539"/>
  <c r="B438"/>
  <c r="B519"/>
  <c r="B436"/>
  <c r="B565"/>
  <c r="B492"/>
  <c r="B509"/>
  <c r="B490"/>
  <c r="B434"/>
  <c r="B545"/>
  <c r="B571"/>
  <c r="B531"/>
  <c r="B451"/>
  <c r="B465"/>
  <c r="B526"/>
  <c r="B535"/>
  <c r="B456"/>
  <c r="B562"/>
  <c r="B566"/>
  <c r="B440"/>
  <c r="A43" i="5"/>
  <c r="A44" i="11"/>
  <c r="A73" i="5"/>
  <c r="A74" i="11"/>
  <c r="A58" i="5"/>
  <c r="A59" i="11"/>
  <c r="A3" i="5"/>
  <c r="A4" i="11"/>
  <c r="A7" i="5"/>
  <c r="A8" i="11"/>
  <c r="A9" i="5"/>
  <c r="A10" i="11"/>
  <c r="A116" i="5"/>
  <c r="A117" i="11"/>
  <c r="A75" i="5"/>
  <c r="A76" i="11"/>
  <c r="A92" i="5"/>
  <c r="A93" i="11"/>
  <c r="A59" i="5"/>
  <c r="A60" i="11"/>
  <c r="A6" i="5"/>
  <c r="A7" i="11"/>
  <c r="A120" i="5"/>
  <c r="A121" i="11"/>
  <c r="A31" i="5"/>
  <c r="A32" i="11"/>
  <c r="A10" i="5"/>
  <c r="A11" i="11"/>
  <c r="A4" i="5"/>
  <c r="A5" i="11"/>
  <c r="A2" i="5"/>
  <c r="A3" i="11"/>
  <c r="A8" i="5"/>
  <c r="A9" i="11"/>
  <c r="A114" i="5"/>
  <c r="A115" i="11"/>
  <c r="A69" i="5"/>
  <c r="A70" i="11"/>
  <c r="A35" i="5"/>
  <c r="A36" i="11"/>
  <c r="A74" i="5"/>
  <c r="A75" i="11"/>
  <c r="A33" i="5"/>
  <c r="A34" i="11"/>
  <c r="A112" i="5"/>
  <c r="A113" i="11"/>
  <c r="A76" i="5"/>
  <c r="A77" i="11"/>
  <c r="A118" i="5"/>
  <c r="A119" i="11"/>
  <c r="A32" i="5"/>
  <c r="A33" i="11"/>
  <c r="A44" i="5"/>
  <c r="A45" i="11"/>
  <c r="A121" i="5"/>
  <c r="A122" i="11"/>
  <c r="B306" i="3"/>
  <c r="F306"/>
  <c r="G306" s="1"/>
  <c r="H306" s="1"/>
  <c r="B296"/>
  <c r="F296" s="1"/>
  <c r="G296" s="1"/>
  <c r="H296" s="1"/>
  <c r="B290"/>
  <c r="F290" s="1"/>
  <c r="G290" s="1"/>
  <c r="H290" s="1"/>
  <c r="B289"/>
  <c r="F289" s="1"/>
  <c r="G289" s="1"/>
  <c r="H289" s="1"/>
  <c r="B295"/>
  <c r="F295" s="1"/>
  <c r="G295" s="1"/>
  <c r="H295" s="1"/>
  <c r="B286"/>
  <c r="F286"/>
  <c r="G286" s="1"/>
  <c r="H286" s="1"/>
  <c r="B285"/>
  <c r="F285"/>
  <c r="G285" s="1"/>
  <c r="H285" s="1"/>
  <c r="B308"/>
  <c r="F308" s="1"/>
  <c r="G308" s="1"/>
  <c r="H308" s="1"/>
  <c r="B292"/>
  <c r="F292" s="1"/>
  <c r="G292" s="1"/>
  <c r="H292" s="1"/>
  <c r="B287"/>
  <c r="F287" s="1"/>
  <c r="G287" s="1"/>
  <c r="H287" s="1"/>
  <c r="B298"/>
  <c r="F298" s="1"/>
  <c r="G298" s="1"/>
  <c r="H298" s="1"/>
  <c r="B311"/>
  <c r="F311" s="1"/>
  <c r="G311" s="1"/>
  <c r="H311" s="1"/>
  <c r="B297"/>
  <c r="F297"/>
  <c r="G297" s="1"/>
  <c r="H297" s="1"/>
  <c r="B307"/>
  <c r="F307" s="1"/>
  <c r="G307" s="1"/>
  <c r="H307" s="1"/>
  <c r="B304"/>
  <c r="F304" s="1"/>
  <c r="G304" s="1"/>
  <c r="H304" s="1"/>
  <c r="B288"/>
  <c r="F288" s="1"/>
  <c r="G288" s="1"/>
  <c r="H288" s="1"/>
  <c r="B303"/>
  <c r="F303" s="1"/>
  <c r="G303" s="1"/>
  <c r="H303" s="1"/>
  <c r="B305"/>
  <c r="F305" s="1"/>
  <c r="G305" s="1"/>
  <c r="H305" s="1"/>
  <c r="B291"/>
  <c r="F291" s="1"/>
  <c r="G291" s="1"/>
  <c r="H291" s="1"/>
  <c r="B302"/>
  <c r="F302" s="1"/>
  <c r="G302" s="1"/>
  <c r="H302" s="1"/>
  <c r="B301"/>
  <c r="F301" s="1"/>
  <c r="G301" s="1"/>
  <c r="H301" s="1"/>
  <c r="B310"/>
  <c r="F310" s="1"/>
  <c r="G310" s="1"/>
  <c r="H310" s="1"/>
  <c r="B294"/>
  <c r="F294" s="1"/>
  <c r="G294" s="1"/>
  <c r="H294" s="1"/>
  <c r="B309"/>
  <c r="F309" s="1"/>
  <c r="G309" s="1"/>
  <c r="H309" s="1"/>
  <c r="B293"/>
  <c r="F293" s="1"/>
  <c r="G293" s="1"/>
  <c r="H293" s="1"/>
  <c r="B299"/>
  <c r="F299" s="1"/>
  <c r="G299" s="1"/>
  <c r="H299" s="1"/>
  <c r="B300"/>
  <c r="F300" s="1"/>
  <c r="G300" s="1"/>
  <c r="H300" s="1"/>
  <c r="I34"/>
  <c r="I59"/>
  <c r="I113"/>
  <c r="I4"/>
  <c r="I77"/>
  <c r="I8"/>
  <c r="I119"/>
  <c r="I10"/>
  <c r="I33"/>
  <c r="I117"/>
  <c r="I45"/>
  <c r="I76"/>
  <c r="I122"/>
  <c r="I93"/>
  <c r="I7"/>
  <c r="I11"/>
  <c r="I115"/>
  <c r="I44"/>
  <c r="I70"/>
  <c r="I5"/>
  <c r="I121"/>
  <c r="I60"/>
  <c r="I32"/>
  <c r="I74"/>
  <c r="I36"/>
  <c r="I3"/>
  <c r="I9"/>
  <c r="I75"/>
  <c r="N4" i="4"/>
  <c r="E2"/>
  <c r="A2"/>
  <c r="A300" i="5" l="1"/>
  <c r="I301" i="3"/>
  <c r="A308" i="5"/>
  <c r="I309" i="3"/>
  <c r="A301" i="5"/>
  <c r="I302" i="3"/>
  <c r="A287" i="5"/>
  <c r="I288" i="3"/>
  <c r="A291" i="5"/>
  <c r="I292" i="3"/>
  <c r="A285" i="5"/>
  <c r="I286" i="3"/>
  <c r="A289" i="5"/>
  <c r="I290" i="3"/>
  <c r="A293" i="5"/>
  <c r="I294" i="3"/>
  <c r="A303" i="5"/>
  <c r="I304" i="3"/>
  <c r="A310" i="5"/>
  <c r="I311" i="3"/>
  <c r="A307" i="5"/>
  <c r="I308" i="3"/>
  <c r="A295" i="5"/>
  <c r="I296" i="3"/>
  <c r="A299" i="5"/>
  <c r="I300" i="3"/>
  <c r="A290" i="5"/>
  <c r="I291" i="3"/>
  <c r="A298" i="5"/>
  <c r="I299" i="3"/>
  <c r="A309" i="5"/>
  <c r="I310" i="3"/>
  <c r="A304" i="5"/>
  <c r="I305" i="3"/>
  <c r="A306" i="5"/>
  <c r="I307" i="3"/>
  <c r="A297" i="5"/>
  <c r="I298" i="3"/>
  <c r="A284" i="5"/>
  <c r="I285" i="3"/>
  <c r="A294" i="5"/>
  <c r="I295" i="3"/>
  <c r="A305" i="5"/>
  <c r="I306" i="3"/>
  <c r="A292" i="5"/>
  <c r="I293" i="3"/>
  <c r="A302" i="5"/>
  <c r="I303" i="3"/>
  <c r="A296" i="5"/>
  <c r="I297" i="3"/>
  <c r="A286" i="5"/>
  <c r="I287" i="3"/>
  <c r="A288" i="5"/>
  <c r="I289" i="3"/>
  <c r="B119" i="10"/>
  <c r="G3" i="4"/>
  <c r="G8"/>
  <c r="G9"/>
  <c r="G15"/>
  <c r="G20"/>
  <c r="G21"/>
  <c r="G23"/>
  <c r="G32"/>
  <c r="G33"/>
  <c r="G49"/>
  <c r="G51"/>
  <c r="G52"/>
  <c r="G61"/>
  <c r="G70"/>
  <c r="G83"/>
  <c r="G84"/>
  <c r="G89"/>
  <c r="G91"/>
  <c r="G92"/>
  <c r="G99"/>
  <c r="G100"/>
  <c r="G103"/>
  <c r="G104"/>
  <c r="G116"/>
  <c r="G118"/>
  <c r="G121"/>
  <c r="G145"/>
  <c r="G148"/>
  <c r="G150"/>
  <c r="G153"/>
  <c r="G159"/>
  <c r="G160"/>
  <c r="G162"/>
  <c r="G173"/>
  <c r="G178"/>
  <c r="G184"/>
  <c r="G185"/>
  <c r="G194"/>
  <c r="G196"/>
  <c r="G273"/>
  <c r="G276"/>
  <c r="G278"/>
  <c r="G279"/>
  <c r="G288"/>
  <c r="G290"/>
  <c r="G291"/>
  <c r="G302"/>
  <c r="G303"/>
  <c r="G6"/>
  <c r="G12"/>
  <c r="G13"/>
  <c r="G18"/>
  <c r="G27"/>
  <c r="G47"/>
  <c r="G48"/>
  <c r="G59"/>
  <c r="G60"/>
  <c r="G66"/>
  <c r="G69"/>
  <c r="G77"/>
  <c r="G79"/>
  <c r="G80"/>
  <c r="G86"/>
  <c r="G93"/>
  <c r="G95"/>
  <c r="G96"/>
  <c r="G107"/>
  <c r="G108"/>
  <c r="G110"/>
  <c r="G113"/>
  <c r="G123"/>
  <c r="G124"/>
  <c r="G126"/>
  <c r="G129"/>
  <c r="G131"/>
  <c r="G132"/>
  <c r="G134"/>
  <c r="G137"/>
  <c r="G139"/>
  <c r="G140"/>
  <c r="G142"/>
  <c r="G149"/>
  <c r="G156"/>
  <c r="G158"/>
  <c r="G161"/>
  <c r="G167"/>
  <c r="G168"/>
  <c r="G170"/>
  <c r="G176"/>
  <c r="G182"/>
  <c r="G192"/>
  <c r="G193"/>
  <c r="G272"/>
  <c r="G274"/>
  <c r="G275"/>
  <c r="G286"/>
  <c r="G287"/>
  <c r="G4"/>
  <c r="G5"/>
  <c r="G7"/>
  <c r="G16"/>
  <c r="G17"/>
  <c r="G19"/>
  <c r="G24"/>
  <c r="G25"/>
  <c r="G31"/>
  <c r="G37"/>
  <c r="G39"/>
  <c r="G40"/>
  <c r="G45"/>
  <c r="G54"/>
  <c r="G57"/>
  <c r="G65"/>
  <c r="G67"/>
  <c r="G68"/>
  <c r="G71"/>
  <c r="G72"/>
  <c r="G75"/>
  <c r="G76"/>
  <c r="G82"/>
  <c r="G85"/>
  <c r="G98"/>
  <c r="G101"/>
  <c r="G102"/>
  <c r="G106"/>
  <c r="G114"/>
  <c r="G117"/>
  <c r="G120"/>
  <c r="G122"/>
  <c r="G130"/>
  <c r="G138"/>
  <c r="G146"/>
  <c r="G157"/>
  <c r="G164"/>
  <c r="G166"/>
  <c r="G169"/>
  <c r="G175"/>
  <c r="G177"/>
  <c r="G181"/>
  <c r="G187"/>
  <c r="G190"/>
  <c r="G271"/>
  <c r="G281"/>
  <c r="G284"/>
  <c r="G293"/>
  <c r="G296"/>
  <c r="G298"/>
  <c r="G299"/>
  <c r="G11"/>
  <c r="G34"/>
  <c r="G35"/>
  <c r="G36"/>
  <c r="G41"/>
  <c r="G43"/>
  <c r="G44"/>
  <c r="G53"/>
  <c r="G73"/>
  <c r="G87"/>
  <c r="G88"/>
  <c r="G112"/>
  <c r="G125"/>
  <c r="G136"/>
  <c r="G141"/>
  <c r="G151"/>
  <c r="G152"/>
  <c r="G174"/>
  <c r="G195"/>
  <c r="G277"/>
  <c r="G282"/>
  <c r="G283"/>
  <c r="G292"/>
  <c r="G297"/>
  <c r="G305"/>
  <c r="G308"/>
  <c r="G310"/>
  <c r="G311"/>
  <c r="G320"/>
  <c r="G322"/>
  <c r="G323"/>
  <c r="G334"/>
  <c r="G335"/>
  <c r="G346"/>
  <c r="G359"/>
  <c r="G365"/>
  <c r="G372"/>
  <c r="G374"/>
  <c r="G380"/>
  <c r="G382"/>
  <c r="G392"/>
  <c r="G393"/>
  <c r="G400"/>
  <c r="G401"/>
  <c r="G409"/>
  <c r="G411"/>
  <c r="G412"/>
  <c r="G418"/>
  <c r="G421"/>
  <c r="G431"/>
  <c r="G432"/>
  <c r="G441"/>
  <c r="G443"/>
  <c r="G444"/>
  <c r="G450"/>
  <c r="G453"/>
  <c r="G463"/>
  <c r="G464"/>
  <c r="G473"/>
  <c r="G475"/>
  <c r="G476"/>
  <c r="G63"/>
  <c r="G64"/>
  <c r="G81"/>
  <c r="G97"/>
  <c r="G109"/>
  <c r="G128"/>
  <c r="G133"/>
  <c r="G144"/>
  <c r="G154"/>
  <c r="G172"/>
  <c r="G186"/>
  <c r="G313"/>
  <c r="G316"/>
  <c r="G325"/>
  <c r="G328"/>
  <c r="G330"/>
  <c r="G331"/>
  <c r="G337"/>
  <c r="G340"/>
  <c r="G342"/>
  <c r="G348"/>
  <c r="G350"/>
  <c r="G360"/>
  <c r="G361"/>
  <c r="G368"/>
  <c r="G370"/>
  <c r="G371"/>
  <c r="G378"/>
  <c r="G391"/>
  <c r="G397"/>
  <c r="G402"/>
  <c r="G405"/>
  <c r="G415"/>
  <c r="G416"/>
  <c r="G425"/>
  <c r="G427"/>
  <c r="G428"/>
  <c r="G434"/>
  <c r="G437"/>
  <c r="G447"/>
  <c r="G448"/>
  <c r="G457"/>
  <c r="G459"/>
  <c r="G460"/>
  <c r="G466"/>
  <c r="G469"/>
  <c r="G479"/>
  <c r="G480"/>
  <c r="G50"/>
  <c r="G188"/>
  <c r="G189"/>
  <c r="G306"/>
  <c r="G307"/>
  <c r="G324"/>
  <c r="G329"/>
  <c r="G336"/>
  <c r="G341"/>
  <c r="G376"/>
  <c r="G377"/>
  <c r="G381"/>
  <c r="G384"/>
  <c r="G386"/>
  <c r="G387"/>
  <c r="G413"/>
  <c r="G426"/>
  <c r="G433"/>
  <c r="G439"/>
  <c r="G440"/>
  <c r="G451"/>
  <c r="G452"/>
  <c r="G477"/>
  <c r="G489"/>
  <c r="G491"/>
  <c r="G492"/>
  <c r="G498"/>
  <c r="G501"/>
  <c r="G511"/>
  <c r="G512"/>
  <c r="G521"/>
  <c r="G523"/>
  <c r="G524"/>
  <c r="G530"/>
  <c r="G533"/>
  <c r="G543"/>
  <c r="G544"/>
  <c r="G553"/>
  <c r="G555"/>
  <c r="G556"/>
  <c r="G562"/>
  <c r="G565"/>
  <c r="G575"/>
  <c r="G576"/>
  <c r="G592"/>
  <c r="G598"/>
  <c r="G605"/>
  <c r="G607"/>
  <c r="G619"/>
  <c r="G628"/>
  <c r="G631"/>
  <c r="G294"/>
  <c r="G295"/>
  <c r="G304"/>
  <c r="G309"/>
  <c r="G314"/>
  <c r="G315"/>
  <c r="G332"/>
  <c r="G344"/>
  <c r="G345"/>
  <c r="G349"/>
  <c r="G352"/>
  <c r="G354"/>
  <c r="G355"/>
  <c r="G394"/>
  <c r="G398"/>
  <c r="G403"/>
  <c r="G404"/>
  <c r="G429"/>
  <c r="G442"/>
  <c r="G449"/>
  <c r="G455"/>
  <c r="G456"/>
  <c r="G467"/>
  <c r="G468"/>
  <c r="G487"/>
  <c r="G488"/>
  <c r="G497"/>
  <c r="G499"/>
  <c r="G500"/>
  <c r="G506"/>
  <c r="G509"/>
  <c r="G519"/>
  <c r="G520"/>
  <c r="G529"/>
  <c r="G531"/>
  <c r="G532"/>
  <c r="G538"/>
  <c r="G541"/>
  <c r="G551"/>
  <c r="G552"/>
  <c r="G561"/>
  <c r="G563"/>
  <c r="G564"/>
  <c r="G570"/>
  <c r="G573"/>
  <c r="G582"/>
  <c r="G589"/>
  <c r="G591"/>
  <c r="G597"/>
  <c r="G599"/>
  <c r="G609"/>
  <c r="G613"/>
  <c r="G617"/>
  <c r="G618"/>
  <c r="G624"/>
  <c r="G627"/>
  <c r="G629"/>
  <c r="G630"/>
  <c r="G343"/>
  <c r="G417"/>
  <c r="G485"/>
  <c r="G493"/>
  <c r="G505"/>
  <c r="G513"/>
  <c r="G515"/>
  <c r="G516"/>
  <c r="G522"/>
  <c r="G535"/>
  <c r="G536"/>
  <c r="G549"/>
  <c r="G557"/>
  <c r="G569"/>
  <c r="G577"/>
  <c r="G579"/>
  <c r="G580"/>
  <c r="G601"/>
  <c r="G603"/>
  <c r="G604"/>
  <c r="G616"/>
  <c r="G643"/>
  <c r="G651"/>
  <c r="G659"/>
  <c r="G667"/>
  <c r="G669"/>
  <c r="G670"/>
  <c r="G676"/>
  <c r="G679"/>
  <c r="G688"/>
  <c r="G691"/>
  <c r="G693"/>
  <c r="G694"/>
  <c r="G703"/>
  <c r="G713"/>
  <c r="G714"/>
  <c r="G720"/>
  <c r="G723"/>
  <c r="G725"/>
  <c r="G726"/>
  <c r="G736"/>
  <c r="G739"/>
  <c r="G744"/>
  <c r="G751"/>
  <c r="G759"/>
  <c r="G773"/>
  <c r="G774"/>
  <c r="G783"/>
  <c r="G795"/>
  <c r="G797"/>
  <c r="G798"/>
  <c r="G807"/>
  <c r="G805"/>
  <c r="G22"/>
  <c r="G28"/>
  <c r="G29"/>
  <c r="G56"/>
  <c r="G165"/>
  <c r="G356"/>
  <c r="G358"/>
  <c r="G364"/>
  <c r="G445"/>
  <c r="G483"/>
  <c r="G503"/>
  <c r="G504"/>
  <c r="G517"/>
  <c r="G545"/>
  <c r="G554"/>
  <c r="G568"/>
  <c r="G581"/>
  <c r="G585"/>
  <c r="G587"/>
  <c r="G595"/>
  <c r="G608"/>
  <c r="G626"/>
  <c r="G636"/>
  <c r="G639"/>
  <c r="G647"/>
  <c r="G655"/>
  <c r="G663"/>
  <c r="G683"/>
  <c r="G686"/>
  <c r="G707"/>
  <c r="G709"/>
  <c r="G717"/>
  <c r="G718"/>
  <c r="G734"/>
  <c r="G755"/>
  <c r="G763"/>
  <c r="G769"/>
  <c r="G770"/>
  <c r="G776"/>
  <c r="G787"/>
  <c r="G793"/>
  <c r="G803"/>
  <c r="G811"/>
  <c r="G813"/>
  <c r="G280"/>
  <c r="G318"/>
  <c r="G321"/>
  <c r="G420"/>
  <c r="G424"/>
  <c r="G471"/>
  <c r="G474"/>
  <c r="G495"/>
  <c r="G496"/>
  <c r="G508"/>
  <c r="G559"/>
  <c r="G578"/>
  <c r="G623"/>
  <c r="G637"/>
  <c r="G646"/>
  <c r="G654"/>
  <c r="G662"/>
  <c r="G671"/>
  <c r="G681"/>
  <c r="G692"/>
  <c r="G698"/>
  <c r="G706"/>
  <c r="G715"/>
  <c r="G730"/>
  <c r="G741"/>
  <c r="G747"/>
  <c r="G753"/>
  <c r="G762"/>
  <c r="G786"/>
  <c r="G796"/>
  <c r="G799"/>
  <c r="G801"/>
  <c r="G809"/>
  <c r="G300"/>
  <c r="G312"/>
  <c r="G362"/>
  <c r="G366"/>
  <c r="G375"/>
  <c r="G396"/>
  <c r="G407"/>
  <c r="G408"/>
  <c r="G410"/>
  <c r="G458"/>
  <c r="G465"/>
  <c r="G482"/>
  <c r="G527"/>
  <c r="G528"/>
  <c r="G539"/>
  <c r="G540"/>
  <c r="G546"/>
  <c r="G583"/>
  <c r="G593"/>
  <c r="G594"/>
  <c r="G612"/>
  <c r="G621"/>
  <c r="G622"/>
  <c r="G633"/>
  <c r="G634"/>
  <c r="G641"/>
  <c r="G642"/>
  <c r="G649"/>
  <c r="G650"/>
  <c r="G657"/>
  <c r="G658"/>
  <c r="G665"/>
  <c r="G666"/>
  <c r="G675"/>
  <c r="G677"/>
  <c r="G678"/>
  <c r="G684"/>
  <c r="G687"/>
  <c r="G689"/>
  <c r="G690"/>
  <c r="G701"/>
  <c r="G702"/>
  <c r="G708"/>
  <c r="G711"/>
  <c r="G719"/>
  <c r="G721"/>
  <c r="G722"/>
  <c r="G732"/>
  <c r="G735"/>
  <c r="G737"/>
  <c r="G738"/>
  <c r="G743"/>
  <c r="G745"/>
  <c r="G757"/>
  <c r="G758"/>
  <c r="G765"/>
  <c r="G771"/>
  <c r="G780"/>
  <c r="G789"/>
  <c r="G806"/>
  <c r="G812"/>
  <c r="G55"/>
  <c r="G326"/>
  <c r="G327"/>
  <c r="G338"/>
  <c r="G339"/>
  <c r="G388"/>
  <c r="G390"/>
  <c r="G461"/>
  <c r="G481"/>
  <c r="G484"/>
  <c r="G490"/>
  <c r="G525"/>
  <c r="G537"/>
  <c r="G547"/>
  <c r="G548"/>
  <c r="G567"/>
  <c r="G588"/>
  <c r="G625"/>
  <c r="G673"/>
  <c r="G674"/>
  <c r="G685"/>
  <c r="G696"/>
  <c r="G699"/>
  <c r="G710"/>
  <c r="G728"/>
  <c r="G731"/>
  <c r="G733"/>
  <c r="G749"/>
  <c r="G779"/>
  <c r="G781"/>
  <c r="G800"/>
  <c r="G289"/>
  <c r="G319"/>
  <c r="G419"/>
  <c r="G423"/>
  <c r="G435"/>
  <c r="G436"/>
  <c r="G472"/>
  <c r="G507"/>
  <c r="G514"/>
  <c r="G560"/>
  <c r="G571"/>
  <c r="G572"/>
  <c r="G635"/>
  <c r="G638"/>
  <c r="G645"/>
  <c r="G653"/>
  <c r="G661"/>
  <c r="G668"/>
  <c r="G682"/>
  <c r="G695"/>
  <c r="G697"/>
  <c r="G705"/>
  <c r="G724"/>
  <c r="G727"/>
  <c r="G729"/>
  <c r="G754"/>
  <c r="G761"/>
  <c r="G767"/>
  <c r="G775"/>
  <c r="G777"/>
  <c r="G778"/>
  <c r="G785"/>
  <c r="G791"/>
  <c r="G802"/>
  <c r="G810"/>
  <c r="G534"/>
  <c r="G550"/>
  <c r="G486"/>
  <c r="G470"/>
  <c r="G406"/>
  <c r="G111"/>
  <c r="G155"/>
  <c r="G191"/>
  <c r="G26"/>
  <c r="G804"/>
  <c r="G756"/>
  <c r="G672"/>
  <c r="G648"/>
  <c r="G183"/>
  <c r="G135"/>
  <c r="G615"/>
  <c r="G760"/>
  <c r="G652"/>
  <c r="G814"/>
  <c r="G768"/>
  <c r="G640"/>
  <c r="G794"/>
  <c r="G782"/>
  <c r="G750"/>
  <c r="G742"/>
  <c r="G558"/>
  <c r="G494"/>
  <c r="G430"/>
  <c r="G379"/>
  <c r="G347"/>
  <c r="G180"/>
  <c r="G502"/>
  <c r="G680"/>
  <c r="G792"/>
  <c r="G353"/>
  <c r="G179"/>
  <c r="G584"/>
  <c r="G422"/>
  <c r="G143"/>
  <c r="G74"/>
  <c r="G788"/>
  <c r="G716"/>
  <c r="G664"/>
  <c r="G644"/>
  <c r="G752"/>
  <c r="G606"/>
  <c r="G764"/>
  <c r="G620"/>
  <c r="G373"/>
  <c r="G285"/>
  <c r="G610"/>
  <c r="G602"/>
  <c r="G586"/>
  <c r="G542"/>
  <c r="G478"/>
  <c r="G414"/>
  <c r="G367"/>
  <c r="G357"/>
  <c r="G333"/>
  <c r="G369"/>
  <c r="G163"/>
  <c r="G119"/>
  <c r="G42"/>
  <c r="G30"/>
  <c r="G147"/>
  <c r="G62"/>
  <c r="G454"/>
  <c r="G383"/>
  <c r="G614"/>
  <c r="G596"/>
  <c r="G574"/>
  <c r="G94"/>
  <c r="G566"/>
  <c r="G518"/>
  <c r="G127"/>
  <c r="G438"/>
  <c r="G10"/>
  <c r="G38"/>
  <c r="G784"/>
  <c r="G712"/>
  <c r="G660"/>
  <c r="G632"/>
  <c r="G611"/>
  <c r="G399"/>
  <c r="G389"/>
  <c r="G301"/>
  <c r="G748"/>
  <c r="G600"/>
  <c r="G351"/>
  <c r="G317"/>
  <c r="G704"/>
  <c r="G790"/>
  <c r="G766"/>
  <c r="G746"/>
  <c r="G526"/>
  <c r="G462"/>
  <c r="G395"/>
  <c r="G363"/>
  <c r="G46"/>
  <c r="G14"/>
  <c r="G105"/>
  <c r="G171"/>
  <c r="G90"/>
  <c r="G115"/>
  <c r="G58"/>
  <c r="G772"/>
  <c r="G656"/>
  <c r="G740"/>
  <c r="G590"/>
  <c r="G808"/>
  <c r="G700"/>
  <c r="G510"/>
  <c r="G446"/>
  <c r="G385"/>
  <c r="G78"/>
  <c r="G252"/>
  <c r="G227"/>
  <c r="G223"/>
  <c r="G219"/>
  <c r="G215"/>
  <c r="G211"/>
  <c r="G207"/>
  <c r="G203"/>
  <c r="G234"/>
  <c r="G226"/>
  <c r="G206"/>
  <c r="G264"/>
  <c r="G265"/>
  <c r="G261"/>
  <c r="G257"/>
  <c r="G249"/>
  <c r="G237"/>
  <c r="G222"/>
  <c r="G210"/>
  <c r="G228"/>
  <c r="G200"/>
  <c r="G229"/>
  <c r="G247"/>
  <c r="G243"/>
  <c r="G231"/>
  <c r="G260"/>
  <c r="G236"/>
  <c r="G242"/>
  <c r="G214"/>
  <c r="G202"/>
  <c r="G244"/>
  <c r="G216"/>
  <c r="G269"/>
  <c r="G245"/>
  <c r="G241"/>
  <c r="G217"/>
  <c r="G197"/>
  <c r="G212"/>
  <c r="G248"/>
  <c r="G232"/>
  <c r="G246"/>
  <c r="G238"/>
  <c r="G218"/>
  <c r="G198"/>
  <c r="G233"/>
  <c r="G270"/>
  <c r="G224"/>
  <c r="G204"/>
  <c r="G263"/>
  <c r="G259"/>
  <c r="G255"/>
  <c r="G251"/>
  <c r="G239"/>
  <c r="G235"/>
  <c r="G199"/>
  <c r="G268"/>
  <c r="G220"/>
  <c r="G208"/>
  <c r="G267"/>
  <c r="G262"/>
  <c r="G250"/>
  <c r="G230"/>
  <c r="G256"/>
  <c r="G253"/>
  <c r="G225"/>
  <c r="G221"/>
  <c r="G213"/>
  <c r="G209"/>
  <c r="G205"/>
  <c r="G201"/>
  <c r="G240"/>
  <c r="G266"/>
  <c r="G258"/>
  <c r="G254"/>
  <c r="C219" i="3"/>
  <c r="B219" s="1"/>
  <c r="C235"/>
  <c r="B235" s="1"/>
  <c r="C251"/>
  <c r="C267"/>
  <c r="C283"/>
  <c r="C315"/>
  <c r="C220"/>
  <c r="B220" s="1"/>
  <c r="C239"/>
  <c r="B239" s="1"/>
  <c r="C255"/>
  <c r="C271"/>
  <c r="C319"/>
  <c r="C207"/>
  <c r="B207" s="1"/>
  <c r="C224"/>
  <c r="B224" s="1"/>
  <c r="C243"/>
  <c r="B243" s="1"/>
  <c r="C259"/>
  <c r="C275"/>
  <c r="C270"/>
  <c r="C322"/>
  <c r="C338"/>
  <c r="B338" s="1"/>
  <c r="C354"/>
  <c r="B354" s="1"/>
  <c r="C370"/>
  <c r="B370" s="1"/>
  <c r="C386"/>
  <c r="B386" s="1"/>
  <c r="C402"/>
  <c r="B402" s="1"/>
  <c r="C418"/>
  <c r="B418" s="1"/>
  <c r="C434"/>
  <c r="B434" s="1"/>
  <c r="C450"/>
  <c r="B450" s="1"/>
  <c r="C466"/>
  <c r="B466" s="1"/>
  <c r="C482"/>
  <c r="B482" s="1"/>
  <c r="C498"/>
  <c r="B498" s="1"/>
  <c r="C512"/>
  <c r="B512" s="1"/>
  <c r="C528"/>
  <c r="B528" s="1"/>
  <c r="C247"/>
  <c r="C335"/>
  <c r="B335" s="1"/>
  <c r="C351"/>
  <c r="B351" s="1"/>
  <c r="C367"/>
  <c r="B367" s="1"/>
  <c r="C383"/>
  <c r="B383" s="1"/>
  <c r="C399"/>
  <c r="B399" s="1"/>
  <c r="C415"/>
  <c r="B415" s="1"/>
  <c r="C431"/>
  <c r="B431" s="1"/>
  <c r="C447"/>
  <c r="B447" s="1"/>
  <c r="C463"/>
  <c r="B463" s="1"/>
  <c r="C479"/>
  <c r="B479" s="1"/>
  <c r="C495"/>
  <c r="B495" s="1"/>
  <c r="C513"/>
  <c r="B513" s="1"/>
  <c r="C529"/>
  <c r="B529" s="1"/>
  <c r="C276"/>
  <c r="C323"/>
  <c r="C339"/>
  <c r="B339" s="1"/>
  <c r="C355"/>
  <c r="B355" s="1"/>
  <c r="C371"/>
  <c r="B371" s="1"/>
  <c r="C387"/>
  <c r="B387" s="1"/>
  <c r="C403"/>
  <c r="B403" s="1"/>
  <c r="C419"/>
  <c r="B419" s="1"/>
  <c r="C435"/>
  <c r="B435" s="1"/>
  <c r="C209"/>
  <c r="B209" s="1"/>
  <c r="C226"/>
  <c r="B226" s="1"/>
  <c r="C242"/>
  <c r="B242" s="1"/>
  <c r="C258"/>
  <c r="C274"/>
  <c r="C230"/>
  <c r="B230" s="1"/>
  <c r="C246"/>
  <c r="C262"/>
  <c r="C278"/>
  <c r="B13"/>
  <c r="C211"/>
  <c r="B211" s="1"/>
  <c r="C234"/>
  <c r="B234" s="1"/>
  <c r="C250"/>
  <c r="C266"/>
  <c r="C282"/>
  <c r="C314"/>
  <c r="C231"/>
  <c r="B231" s="1"/>
  <c r="C325"/>
  <c r="B325" s="1"/>
  <c r="C341"/>
  <c r="B341" s="1"/>
  <c r="C357"/>
  <c r="B357" s="1"/>
  <c r="C373"/>
  <c r="B373" s="1"/>
  <c r="C389"/>
  <c r="B389" s="1"/>
  <c r="C405"/>
  <c r="B405" s="1"/>
  <c r="C421"/>
  <c r="B421" s="1"/>
  <c r="C437"/>
  <c r="B437" s="1"/>
  <c r="C453"/>
  <c r="B453" s="1"/>
  <c r="C469"/>
  <c r="B469" s="1"/>
  <c r="C485"/>
  <c r="B485" s="1"/>
  <c r="C501"/>
  <c r="B501" s="1"/>
  <c r="C516"/>
  <c r="B516" s="1"/>
  <c r="C260"/>
  <c r="C326"/>
  <c r="B326" s="1"/>
  <c r="C342"/>
  <c r="B342" s="1"/>
  <c r="C358"/>
  <c r="B358" s="1"/>
  <c r="C374"/>
  <c r="B374" s="1"/>
  <c r="C390"/>
  <c r="B390" s="1"/>
  <c r="C406"/>
  <c r="B406" s="1"/>
  <c r="C422"/>
  <c r="B422" s="1"/>
  <c r="C438"/>
  <c r="B438" s="1"/>
  <c r="C454"/>
  <c r="B454" s="1"/>
  <c r="C470"/>
  <c r="B470" s="1"/>
  <c r="C486"/>
  <c r="B486" s="1"/>
  <c r="C502"/>
  <c r="B502" s="1"/>
  <c r="C517"/>
  <c r="B517" s="1"/>
  <c r="C213"/>
  <c r="B213" s="1"/>
  <c r="C229"/>
  <c r="B229" s="1"/>
  <c r="C245"/>
  <c r="C261"/>
  <c r="C277"/>
  <c r="C210"/>
  <c r="B210" s="1"/>
  <c r="C233"/>
  <c r="B233" s="1"/>
  <c r="C249"/>
  <c r="C265"/>
  <c r="C281"/>
  <c r="C313"/>
  <c r="C218"/>
  <c r="B218" s="1"/>
  <c r="C237"/>
  <c r="B237" s="1"/>
  <c r="C253"/>
  <c r="C269"/>
  <c r="C244"/>
  <c r="C328"/>
  <c r="B328" s="1"/>
  <c r="C344"/>
  <c r="B344" s="1"/>
  <c r="C360"/>
  <c r="B360" s="1"/>
  <c r="C376"/>
  <c r="B376" s="1"/>
  <c r="C392"/>
  <c r="B392" s="1"/>
  <c r="C408"/>
  <c r="B408" s="1"/>
  <c r="C424"/>
  <c r="B424" s="1"/>
  <c r="C440"/>
  <c r="B440" s="1"/>
  <c r="C456"/>
  <c r="B456" s="1"/>
  <c r="C472"/>
  <c r="B472" s="1"/>
  <c r="C488"/>
  <c r="B488" s="1"/>
  <c r="C504"/>
  <c r="B504" s="1"/>
  <c r="C520"/>
  <c r="B520" s="1"/>
  <c r="C215"/>
  <c r="B215" s="1"/>
  <c r="C273"/>
  <c r="C329"/>
  <c r="B329" s="1"/>
  <c r="C345"/>
  <c r="B345" s="1"/>
  <c r="C361"/>
  <c r="B361" s="1"/>
  <c r="C377"/>
  <c r="B377" s="1"/>
  <c r="C393"/>
  <c r="B393" s="1"/>
  <c r="C409"/>
  <c r="B409" s="1"/>
  <c r="C425"/>
  <c r="B425" s="1"/>
  <c r="C441"/>
  <c r="B441" s="1"/>
  <c r="C457"/>
  <c r="B457" s="1"/>
  <c r="C473"/>
  <c r="B473" s="1"/>
  <c r="C489"/>
  <c r="B489" s="1"/>
  <c r="C505"/>
  <c r="B505" s="1"/>
  <c r="C521"/>
  <c r="B521" s="1"/>
  <c r="C216"/>
  <c r="B216" s="1"/>
  <c r="C280"/>
  <c r="C217"/>
  <c r="B217" s="1"/>
  <c r="C221"/>
  <c r="B221" s="1"/>
  <c r="C331"/>
  <c r="B331" s="1"/>
  <c r="C395"/>
  <c r="B395" s="1"/>
  <c r="C459"/>
  <c r="B459" s="1"/>
  <c r="C524"/>
  <c r="B524" s="1"/>
  <c r="C225"/>
  <c r="B225" s="1"/>
  <c r="C364"/>
  <c r="B364" s="1"/>
  <c r="C428"/>
  <c r="B428" s="1"/>
  <c r="C492"/>
  <c r="B492" s="1"/>
  <c r="C263"/>
  <c r="C330"/>
  <c r="B330" s="1"/>
  <c r="C349"/>
  <c r="B349" s="1"/>
  <c r="C368"/>
  <c r="B368" s="1"/>
  <c r="C394"/>
  <c r="B394" s="1"/>
  <c r="C413"/>
  <c r="B413" s="1"/>
  <c r="C432"/>
  <c r="B432" s="1"/>
  <c r="C451"/>
  <c r="B451" s="1"/>
  <c r="C467"/>
  <c r="B467" s="1"/>
  <c r="C483"/>
  <c r="B483" s="1"/>
  <c r="C499"/>
  <c r="B499" s="1"/>
  <c r="C518"/>
  <c r="B518" s="1"/>
  <c r="C546"/>
  <c r="B546" s="1"/>
  <c r="C407"/>
  <c r="B407" s="1"/>
  <c r="C545"/>
  <c r="B545" s="1"/>
  <c r="C523"/>
  <c r="B523" s="1"/>
  <c r="C468"/>
  <c r="B468" s="1"/>
  <c r="C404"/>
  <c r="B404" s="1"/>
  <c r="C340"/>
  <c r="B340" s="1"/>
  <c r="C550"/>
  <c r="B550" s="1"/>
  <c r="C420"/>
  <c r="B420" s="1"/>
  <c r="C544"/>
  <c r="B544" s="1"/>
  <c r="C519"/>
  <c r="B519" s="1"/>
  <c r="C452"/>
  <c r="B452" s="1"/>
  <c r="C388"/>
  <c r="B388" s="1"/>
  <c r="C324"/>
  <c r="B324" s="1"/>
  <c r="C554"/>
  <c r="B554" s="1"/>
  <c r="C433"/>
  <c r="B433" s="1"/>
  <c r="C551"/>
  <c r="B551" s="1"/>
  <c r="C535"/>
  <c r="B535" s="1"/>
  <c r="C487"/>
  <c r="B487" s="1"/>
  <c r="C423"/>
  <c r="B423" s="1"/>
  <c r="C359"/>
  <c r="B359" s="1"/>
  <c r="C228"/>
  <c r="B228" s="1"/>
  <c r="C318"/>
  <c r="C443"/>
  <c r="B443" s="1"/>
  <c r="C348"/>
  <c r="B348" s="1"/>
  <c r="C476"/>
  <c r="B476" s="1"/>
  <c r="C238"/>
  <c r="B238" s="1"/>
  <c r="C384"/>
  <c r="B384" s="1"/>
  <c r="C429"/>
  <c r="B429" s="1"/>
  <c r="C464"/>
  <c r="B464" s="1"/>
  <c r="C496"/>
  <c r="B496" s="1"/>
  <c r="C530"/>
  <c r="B530" s="1"/>
  <c r="C549"/>
  <c r="B549" s="1"/>
  <c r="C481"/>
  <c r="B481" s="1"/>
  <c r="C353"/>
  <c r="B353" s="1"/>
  <c r="C471"/>
  <c r="B471" s="1"/>
  <c r="C548"/>
  <c r="B548" s="1"/>
  <c r="C465"/>
  <c r="B465" s="1"/>
  <c r="C222"/>
  <c r="B222" s="1"/>
  <c r="C436"/>
  <c r="B436" s="1"/>
  <c r="C232"/>
  <c r="B232" s="1"/>
  <c r="C236"/>
  <c r="B236" s="1"/>
  <c r="C240"/>
  <c r="B240" s="1"/>
  <c r="C347"/>
  <c r="B347" s="1"/>
  <c r="C411"/>
  <c r="B411" s="1"/>
  <c r="C475"/>
  <c r="B475" s="1"/>
  <c r="C380"/>
  <c r="B380" s="1"/>
  <c r="C444"/>
  <c r="B444" s="1"/>
  <c r="C509"/>
  <c r="B509" s="1"/>
  <c r="C333"/>
  <c r="B333" s="1"/>
  <c r="C352"/>
  <c r="B352" s="1"/>
  <c r="C378"/>
  <c r="B378" s="1"/>
  <c r="C397"/>
  <c r="B397" s="1"/>
  <c r="C416"/>
  <c r="B416" s="1"/>
  <c r="C442"/>
  <c r="B442" s="1"/>
  <c r="C458"/>
  <c r="B458" s="1"/>
  <c r="C474"/>
  <c r="B474" s="1"/>
  <c r="C490"/>
  <c r="B490" s="1"/>
  <c r="C506"/>
  <c r="B506" s="1"/>
  <c r="C522"/>
  <c r="B522" s="1"/>
  <c r="C534"/>
  <c r="B534" s="1"/>
  <c r="C356"/>
  <c r="B356" s="1"/>
  <c r="C541"/>
  <c r="B541" s="1"/>
  <c r="C507"/>
  <c r="B507" s="1"/>
  <c r="C455"/>
  <c r="B455" s="1"/>
  <c r="C391"/>
  <c r="B391" s="1"/>
  <c r="C327"/>
  <c r="B327" s="1"/>
  <c r="C538"/>
  <c r="B538" s="1"/>
  <c r="C369"/>
  <c r="B369" s="1"/>
  <c r="C556"/>
  <c r="B556" s="1"/>
  <c r="C540"/>
  <c r="B540" s="1"/>
  <c r="C503"/>
  <c r="B503" s="1"/>
  <c r="C439"/>
  <c r="B439" s="1"/>
  <c r="C375"/>
  <c r="B375" s="1"/>
  <c r="C542"/>
  <c r="B542" s="1"/>
  <c r="C382"/>
  <c r="B382" s="1"/>
  <c r="C547"/>
  <c r="B547" s="1"/>
  <c r="C531"/>
  <c r="B531" s="1"/>
  <c r="C462"/>
  <c r="B462" s="1"/>
  <c r="C398"/>
  <c r="B398" s="1"/>
  <c r="C334"/>
  <c r="B334" s="1"/>
  <c r="C320"/>
  <c r="C346"/>
  <c r="B346" s="1"/>
  <c r="C365"/>
  <c r="B365" s="1"/>
  <c r="C410"/>
  <c r="B410" s="1"/>
  <c r="C448"/>
  <c r="B448" s="1"/>
  <c r="C480"/>
  <c r="B480" s="1"/>
  <c r="C514"/>
  <c r="B514" s="1"/>
  <c r="C446"/>
  <c r="B446" s="1"/>
  <c r="C533"/>
  <c r="B533" s="1"/>
  <c r="C417"/>
  <c r="B417" s="1"/>
  <c r="C532"/>
  <c r="B532" s="1"/>
  <c r="C337"/>
  <c r="B337" s="1"/>
  <c r="C484"/>
  <c r="B484" s="1"/>
  <c r="C555"/>
  <c r="B555" s="1"/>
  <c r="C539"/>
  <c r="B539" s="1"/>
  <c r="C372"/>
  <c r="B372" s="1"/>
  <c r="B227"/>
  <c r="C248"/>
  <c r="C312"/>
  <c r="B312" s="1"/>
  <c r="C252"/>
  <c r="C316"/>
  <c r="C256"/>
  <c r="C257"/>
  <c r="C363"/>
  <c r="B363" s="1"/>
  <c r="C427"/>
  <c r="B427" s="1"/>
  <c r="C491"/>
  <c r="B491" s="1"/>
  <c r="C332"/>
  <c r="B332" s="1"/>
  <c r="C396"/>
  <c r="B396" s="1"/>
  <c r="C460"/>
  <c r="B460" s="1"/>
  <c r="C525"/>
  <c r="B525" s="1"/>
  <c r="C336"/>
  <c r="B336" s="1"/>
  <c r="C362"/>
  <c r="B362" s="1"/>
  <c r="C381"/>
  <c r="B381" s="1"/>
  <c r="C400"/>
  <c r="B400" s="1"/>
  <c r="C426"/>
  <c r="B426" s="1"/>
  <c r="C445"/>
  <c r="B445" s="1"/>
  <c r="C461"/>
  <c r="B461" s="1"/>
  <c r="C477"/>
  <c r="B477" s="1"/>
  <c r="C493"/>
  <c r="B493" s="1"/>
  <c r="C510"/>
  <c r="B510" s="1"/>
  <c r="C526"/>
  <c r="B526" s="1"/>
  <c r="C497"/>
  <c r="B497" s="1"/>
  <c r="C553"/>
  <c r="B553" s="1"/>
  <c r="C537"/>
  <c r="B537" s="1"/>
  <c r="C494"/>
  <c r="B494" s="1"/>
  <c r="C430"/>
  <c r="B430" s="1"/>
  <c r="C366"/>
  <c r="B366" s="1"/>
  <c r="C511"/>
  <c r="B511" s="1"/>
  <c r="C317"/>
  <c r="C552"/>
  <c r="B552" s="1"/>
  <c r="C536"/>
  <c r="B536" s="1"/>
  <c r="C478"/>
  <c r="B478" s="1"/>
  <c r="C414"/>
  <c r="B414" s="1"/>
  <c r="C350"/>
  <c r="B350" s="1"/>
  <c r="C241"/>
  <c r="B241" s="1"/>
  <c r="C527"/>
  <c r="B527" s="1"/>
  <c r="C343"/>
  <c r="B343" s="1"/>
  <c r="C543"/>
  <c r="B543" s="1"/>
  <c r="C515"/>
  <c r="B515" s="1"/>
  <c r="C449"/>
  <c r="B449" s="1"/>
  <c r="C385"/>
  <c r="B385" s="1"/>
  <c r="C321"/>
  <c r="C264"/>
  <c r="C268"/>
  <c r="C272"/>
  <c r="C379"/>
  <c r="B379" s="1"/>
  <c r="C508"/>
  <c r="B508" s="1"/>
  <c r="C412"/>
  <c r="B412" s="1"/>
  <c r="C254"/>
  <c r="C212"/>
  <c r="B212" s="1"/>
  <c r="C401"/>
  <c r="B401" s="1"/>
  <c r="C500"/>
  <c r="B500" s="1"/>
  <c r="C279"/>
  <c r="F108"/>
  <c r="G108" s="1"/>
  <c r="F101"/>
  <c r="G101" s="1"/>
  <c r="F96"/>
  <c r="G96" s="1"/>
  <c r="F103"/>
  <c r="G103" s="1"/>
  <c r="F94"/>
  <c r="G94" s="1"/>
  <c r="F105"/>
  <c r="G105" s="1"/>
  <c r="F111"/>
  <c r="G111" s="1"/>
  <c r="F106"/>
  <c r="G106" s="1"/>
  <c r="F109"/>
  <c r="G109" s="1"/>
  <c r="F110"/>
  <c r="G110" s="1"/>
  <c r="F98"/>
  <c r="G98" s="1"/>
  <c r="F100"/>
  <c r="G100" s="1"/>
  <c r="F97"/>
  <c r="G97" s="1"/>
  <c r="F102"/>
  <c r="G102" s="1"/>
  <c r="F99"/>
  <c r="G99" s="1"/>
  <c r="F104"/>
  <c r="G104" s="1"/>
  <c r="F95"/>
  <c r="G95" s="1"/>
  <c r="F107"/>
  <c r="G107" s="1"/>
  <c r="F123"/>
  <c r="G123" s="1"/>
  <c r="H123" s="1"/>
  <c r="F2" i="4"/>
  <c r="G2"/>
  <c r="D2"/>
  <c r="B2" s="1"/>
  <c r="A122" i="5" l="1"/>
  <c r="A123" i="11"/>
  <c r="B317" i="3"/>
  <c r="F317"/>
  <c r="G317" s="1"/>
  <c r="H317" s="1"/>
  <c r="B316"/>
  <c r="F316"/>
  <c r="G316" s="1"/>
  <c r="H316" s="1"/>
  <c r="B323"/>
  <c r="F323"/>
  <c r="G323" s="1"/>
  <c r="H323" s="1"/>
  <c r="B314"/>
  <c r="F314"/>
  <c r="G314" s="1"/>
  <c r="H314" s="1"/>
  <c r="B322"/>
  <c r="F322"/>
  <c r="G322" s="1"/>
  <c r="H322" s="1"/>
  <c r="B315"/>
  <c r="F315" s="1"/>
  <c r="G315" s="1"/>
  <c r="H315" s="1"/>
  <c r="B320"/>
  <c r="F320" s="1"/>
  <c r="G320" s="1"/>
  <c r="H320" s="1"/>
  <c r="B319"/>
  <c r="F319"/>
  <c r="G319" s="1"/>
  <c r="H319" s="1"/>
  <c r="B321"/>
  <c r="F321"/>
  <c r="G321" s="1"/>
  <c r="H321" s="1"/>
  <c r="B318"/>
  <c r="F318"/>
  <c r="G318" s="1"/>
  <c r="H318" s="1"/>
  <c r="B313"/>
  <c r="F313"/>
  <c r="G313" s="1"/>
  <c r="H313" s="1"/>
  <c r="B277"/>
  <c r="F277" s="1"/>
  <c r="G277" s="1"/>
  <c r="H277" s="1"/>
  <c r="B281"/>
  <c r="F281" s="1"/>
  <c r="G281" s="1"/>
  <c r="H281" s="1"/>
  <c r="B276"/>
  <c r="F276" s="1"/>
  <c r="G276" s="1"/>
  <c r="H276" s="1"/>
  <c r="B263"/>
  <c r="F263"/>
  <c r="G263" s="1"/>
  <c r="H263" s="1"/>
  <c r="B274"/>
  <c r="F274" s="1"/>
  <c r="G274" s="1"/>
  <c r="H274" s="1"/>
  <c r="B271"/>
  <c r="F271"/>
  <c r="G271" s="1"/>
  <c r="H271" s="1"/>
  <c r="B264"/>
  <c r="F264" s="1"/>
  <c r="G264" s="1"/>
  <c r="H264" s="1"/>
  <c r="B269"/>
  <c r="F269"/>
  <c r="G269" s="1"/>
  <c r="H269" s="1"/>
  <c r="B265"/>
  <c r="F265" s="1"/>
  <c r="G265" s="1"/>
  <c r="H265" s="1"/>
  <c r="B282"/>
  <c r="F282" s="1"/>
  <c r="G282" s="1"/>
  <c r="H282" s="1"/>
  <c r="B278"/>
  <c r="F278" s="1"/>
  <c r="G278" s="1"/>
  <c r="H278" s="1"/>
  <c r="B270"/>
  <c r="F270"/>
  <c r="G270" s="1"/>
  <c r="H270" s="1"/>
  <c r="B283"/>
  <c r="F283" s="1"/>
  <c r="G283" s="1"/>
  <c r="H283" s="1"/>
  <c r="B272"/>
  <c r="F272" s="1"/>
  <c r="G272" s="1"/>
  <c r="H272" s="1"/>
  <c r="B280"/>
  <c r="F280" s="1"/>
  <c r="G280" s="1"/>
  <c r="H280" s="1"/>
  <c r="B275"/>
  <c r="F275" s="1"/>
  <c r="G275" s="1"/>
  <c r="H275" s="1"/>
  <c r="B279"/>
  <c r="F279" s="1"/>
  <c r="G279" s="1"/>
  <c r="H279" s="1"/>
  <c r="B268"/>
  <c r="F268" s="1"/>
  <c r="G268" s="1"/>
  <c r="H268" s="1"/>
  <c r="B273"/>
  <c r="F273"/>
  <c r="G273" s="1"/>
  <c r="H273" s="1"/>
  <c r="B266"/>
  <c r="F266"/>
  <c r="G266" s="1"/>
  <c r="H266" s="1"/>
  <c r="B267"/>
  <c r="F267"/>
  <c r="G267" s="1"/>
  <c r="H267" s="1"/>
  <c r="B254"/>
  <c r="F254" s="1"/>
  <c r="G254" s="1"/>
  <c r="H254" s="1"/>
  <c r="B250"/>
  <c r="F250" s="1"/>
  <c r="G250" s="1"/>
  <c r="H250" s="1"/>
  <c r="B256"/>
  <c r="F256"/>
  <c r="G256" s="1"/>
  <c r="H256" s="1"/>
  <c r="B252"/>
  <c r="F252" s="1"/>
  <c r="G252" s="1"/>
  <c r="H252" s="1"/>
  <c r="B244"/>
  <c r="F244"/>
  <c r="G244" s="1"/>
  <c r="H244" s="1"/>
  <c r="B261"/>
  <c r="F261" s="1"/>
  <c r="G261" s="1"/>
  <c r="H261" s="1"/>
  <c r="B258"/>
  <c r="F258" s="1"/>
  <c r="G258" s="1"/>
  <c r="H258" s="1"/>
  <c r="B259"/>
  <c r="F259" s="1"/>
  <c r="G259" s="1"/>
  <c r="H259" s="1"/>
  <c r="B255"/>
  <c r="F255" s="1"/>
  <c r="G255" s="1"/>
  <c r="H255" s="1"/>
  <c r="B246"/>
  <c r="F246" s="1"/>
  <c r="G246" s="1"/>
  <c r="H246" s="1"/>
  <c r="B245"/>
  <c r="F245" s="1"/>
  <c r="G245" s="1"/>
  <c r="H245" s="1"/>
  <c r="B247"/>
  <c r="F247" s="1"/>
  <c r="G247" s="1"/>
  <c r="H247" s="1"/>
  <c r="B248"/>
  <c r="F248" s="1"/>
  <c r="G248" s="1"/>
  <c r="H248" s="1"/>
  <c r="B251"/>
  <c r="F251" s="1"/>
  <c r="G251" s="1"/>
  <c r="H251" s="1"/>
  <c r="B257"/>
  <c r="F257" s="1"/>
  <c r="G257" s="1"/>
  <c r="H257" s="1"/>
  <c r="B253"/>
  <c r="F253" s="1"/>
  <c r="G253" s="1"/>
  <c r="H253" s="1"/>
  <c r="B249"/>
  <c r="F249" s="1"/>
  <c r="G249" s="1"/>
  <c r="H249" s="1"/>
  <c r="B260"/>
  <c r="F260"/>
  <c r="G260" s="1"/>
  <c r="H260" s="1"/>
  <c r="B262"/>
  <c r="F262" s="1"/>
  <c r="G262" s="1"/>
  <c r="H262" s="1"/>
  <c r="H104"/>
  <c r="H97"/>
  <c r="H110"/>
  <c r="H111"/>
  <c r="H94"/>
  <c r="H101"/>
  <c r="H99"/>
  <c r="H100"/>
  <c r="H109"/>
  <c r="H105"/>
  <c r="H103"/>
  <c r="H108"/>
  <c r="H107"/>
  <c r="H102"/>
  <c r="H96"/>
  <c r="H95"/>
  <c r="H98"/>
  <c r="H106"/>
  <c r="F68"/>
  <c r="G68" s="1"/>
  <c r="F85"/>
  <c r="G85" s="1"/>
  <c r="F87"/>
  <c r="G87" s="1"/>
  <c r="F50"/>
  <c r="G50" s="1"/>
  <c r="F52"/>
  <c r="G52" s="1"/>
  <c r="F46"/>
  <c r="G46" s="1"/>
  <c r="F49"/>
  <c r="G49" s="1"/>
  <c r="F48"/>
  <c r="G48" s="1"/>
  <c r="F38"/>
  <c r="G38" s="1"/>
  <c r="F61"/>
  <c r="G61" s="1"/>
  <c r="F40"/>
  <c r="G40" s="1"/>
  <c r="F62"/>
  <c r="G62" s="1"/>
  <c r="F43"/>
  <c r="G43" s="1"/>
  <c r="F64"/>
  <c r="G64" s="1"/>
  <c r="F39"/>
  <c r="G39" s="1"/>
  <c r="F37"/>
  <c r="G37" s="1"/>
  <c r="F86"/>
  <c r="G86" s="1"/>
  <c r="F79"/>
  <c r="G79" s="1"/>
  <c r="F66"/>
  <c r="G66" s="1"/>
  <c r="F41"/>
  <c r="G41" s="1"/>
  <c r="F91"/>
  <c r="G91" s="1"/>
  <c r="F81"/>
  <c r="G81" s="1"/>
  <c r="F80"/>
  <c r="G80" s="1"/>
  <c r="F51"/>
  <c r="G51" s="1"/>
  <c r="F53"/>
  <c r="G53" s="1"/>
  <c r="F65"/>
  <c r="G65" s="1"/>
  <c r="F42"/>
  <c r="G42" s="1"/>
  <c r="F83"/>
  <c r="G83" s="1"/>
  <c r="F54"/>
  <c r="G54" s="1"/>
  <c r="F78"/>
  <c r="G78" s="1"/>
  <c r="F92"/>
  <c r="G92" s="1"/>
  <c r="F67"/>
  <c r="G67" s="1"/>
  <c r="F47"/>
  <c r="G47" s="1"/>
  <c r="F89"/>
  <c r="G89" s="1"/>
  <c r="F88"/>
  <c r="G88" s="1"/>
  <c r="F63"/>
  <c r="G63" s="1"/>
  <c r="F82"/>
  <c r="G82" s="1"/>
  <c r="F84"/>
  <c r="G84" s="1"/>
  <c r="F55"/>
  <c r="G55" s="1"/>
  <c r="F90"/>
  <c r="G90" s="1"/>
  <c r="F57"/>
  <c r="G57" s="1"/>
  <c r="F56"/>
  <c r="G56" s="1"/>
  <c r="F165"/>
  <c r="G165" s="1"/>
  <c r="H165" s="1"/>
  <c r="A165" i="11" s="1"/>
  <c r="F166" i="3"/>
  <c r="G166" s="1"/>
  <c r="H166" s="1"/>
  <c r="A166" i="11" s="1"/>
  <c r="F163" i="3"/>
  <c r="G163" s="1"/>
  <c r="H163" s="1"/>
  <c r="F229"/>
  <c r="G229" s="1"/>
  <c r="H229" s="1"/>
  <c r="F213"/>
  <c r="G213" s="1"/>
  <c r="H213" s="1"/>
  <c r="F227"/>
  <c r="G227" s="1"/>
  <c r="H227" s="1"/>
  <c r="F211"/>
  <c r="G211" s="1"/>
  <c r="H211" s="1"/>
  <c r="F195"/>
  <c r="G195" s="1"/>
  <c r="H195" s="1"/>
  <c r="A195" i="11" s="1"/>
  <c r="F188" i="3"/>
  <c r="G188" s="1"/>
  <c r="H188" s="1"/>
  <c r="A188" i="11" s="1"/>
  <c r="F187" i="3"/>
  <c r="G187" s="1"/>
  <c r="H187" s="1"/>
  <c r="A187" i="11" s="1"/>
  <c r="F242" i="3"/>
  <c r="G242" s="1"/>
  <c r="H242" s="1"/>
  <c r="F234"/>
  <c r="G234" s="1"/>
  <c r="H234" s="1"/>
  <c r="F226"/>
  <c r="G226" s="1"/>
  <c r="H226" s="1"/>
  <c r="F218"/>
  <c r="G218" s="1"/>
  <c r="H218" s="1"/>
  <c r="F210"/>
  <c r="G210" s="1"/>
  <c r="H210" s="1"/>
  <c r="F202"/>
  <c r="G202" s="1"/>
  <c r="H202" s="1"/>
  <c r="A202" i="11" s="1"/>
  <c r="F194" i="3"/>
  <c r="G194" s="1"/>
  <c r="H194" s="1"/>
  <c r="A194" i="11" s="1"/>
  <c r="F192" i="3"/>
  <c r="G192" s="1"/>
  <c r="H192" s="1"/>
  <c r="A192" i="11" s="1"/>
  <c r="F240" i="3"/>
  <c r="G240" s="1"/>
  <c r="H240" s="1"/>
  <c r="F232"/>
  <c r="G232" s="1"/>
  <c r="H232" s="1"/>
  <c r="F224"/>
  <c r="G224" s="1"/>
  <c r="H224" s="1"/>
  <c r="F216"/>
  <c r="G216" s="1"/>
  <c r="H216" s="1"/>
  <c r="F208"/>
  <c r="G208" s="1"/>
  <c r="H208" s="1"/>
  <c r="F200"/>
  <c r="G200" s="1"/>
  <c r="H200" s="1"/>
  <c r="A200" i="11" s="1"/>
  <c r="F221" i="3"/>
  <c r="G221" s="1"/>
  <c r="H221" s="1"/>
  <c r="F197"/>
  <c r="G197" s="1"/>
  <c r="H197" s="1"/>
  <c r="A197" i="11" s="1"/>
  <c r="F189" i="3"/>
  <c r="G189" s="1"/>
  <c r="H189" s="1"/>
  <c r="A189" i="11" s="1"/>
  <c r="F243" i="3"/>
  <c r="G243" s="1"/>
  <c r="H243" s="1"/>
  <c r="F219"/>
  <c r="G219" s="1"/>
  <c r="H219" s="1"/>
  <c r="F241"/>
  <c r="G241" s="1"/>
  <c r="H241" s="1"/>
  <c r="F233"/>
  <c r="G233" s="1"/>
  <c r="H233" s="1"/>
  <c r="F225"/>
  <c r="G225" s="1"/>
  <c r="H225" s="1"/>
  <c r="F217"/>
  <c r="G217" s="1"/>
  <c r="H217" s="1"/>
  <c r="F209"/>
  <c r="G209" s="1"/>
  <c r="H209" s="1"/>
  <c r="F201"/>
  <c r="G201" s="1"/>
  <c r="H201" s="1"/>
  <c r="A201" i="11" s="1"/>
  <c r="F193" i="3"/>
  <c r="G193" s="1"/>
  <c r="H193" s="1"/>
  <c r="A193" i="11" s="1"/>
  <c r="F191" i="3"/>
  <c r="G191" s="1"/>
  <c r="H191" s="1"/>
  <c r="A191" i="11" s="1"/>
  <c r="F239" i="3"/>
  <c r="G239" s="1"/>
  <c r="H239" s="1"/>
  <c r="F231"/>
  <c r="G231" s="1"/>
  <c r="H231" s="1"/>
  <c r="F223"/>
  <c r="G223" s="1"/>
  <c r="H223" s="1"/>
  <c r="F215"/>
  <c r="G215" s="1"/>
  <c r="H215" s="1"/>
  <c r="F207"/>
  <c r="G207" s="1"/>
  <c r="H207" s="1"/>
  <c r="F199"/>
  <c r="G199" s="1"/>
  <c r="H199" s="1"/>
  <c r="A199" i="11" s="1"/>
  <c r="F237" i="3"/>
  <c r="G237" s="1"/>
  <c r="H237" s="1"/>
  <c r="F205"/>
  <c r="G205" s="1"/>
  <c r="H205" s="1"/>
  <c r="A205" i="11" s="1"/>
  <c r="F235" i="3"/>
  <c r="G235" s="1"/>
  <c r="H235" s="1"/>
  <c r="F203"/>
  <c r="G203" s="1"/>
  <c r="H203" s="1"/>
  <c r="A203" i="11" s="1"/>
  <c r="F238" i="3"/>
  <c r="G238" s="1"/>
  <c r="H238" s="1"/>
  <c r="F230"/>
  <c r="G230" s="1"/>
  <c r="H230" s="1"/>
  <c r="F222"/>
  <c r="G222" s="1"/>
  <c r="H222" s="1"/>
  <c r="F214"/>
  <c r="G214" s="1"/>
  <c r="H214" s="1"/>
  <c r="F206"/>
  <c r="G206" s="1"/>
  <c r="H206" s="1"/>
  <c r="F198"/>
  <c r="G198" s="1"/>
  <c r="H198" s="1"/>
  <c r="A198" i="11" s="1"/>
  <c r="F190" i="3"/>
  <c r="G190" s="1"/>
  <c r="H190" s="1"/>
  <c r="A190" i="11" s="1"/>
  <c r="F236" i="3"/>
  <c r="G236" s="1"/>
  <c r="H236" s="1"/>
  <c r="F228"/>
  <c r="G228" s="1"/>
  <c r="H228" s="1"/>
  <c r="F220"/>
  <c r="G220" s="1"/>
  <c r="H220" s="1"/>
  <c r="F212"/>
  <c r="G212" s="1"/>
  <c r="H212" s="1"/>
  <c r="F204"/>
  <c r="G204" s="1"/>
  <c r="H204" s="1"/>
  <c r="A204" i="11" s="1"/>
  <c r="F196" i="3"/>
  <c r="G196" s="1"/>
  <c r="H196" s="1"/>
  <c r="A196" i="11" s="1"/>
  <c r="F186" i="3"/>
  <c r="G186" s="1"/>
  <c r="H186" s="1"/>
  <c r="A186" i="11" s="1"/>
  <c r="F185" i="3"/>
  <c r="G185" s="1"/>
  <c r="H185" s="1"/>
  <c r="A185" i="11" s="1"/>
  <c r="F172" i="3"/>
  <c r="G172" s="1"/>
  <c r="H172" s="1"/>
  <c r="A172" i="11" s="1"/>
  <c r="F173" i="3"/>
  <c r="G173" s="1"/>
  <c r="H173" s="1"/>
  <c r="A173" i="11" s="1"/>
  <c r="F181" i="3"/>
  <c r="G181" s="1"/>
  <c r="H181" s="1"/>
  <c r="A181" i="11" s="1"/>
  <c r="F179" i="3"/>
  <c r="G179" s="1"/>
  <c r="H179" s="1"/>
  <c r="A179" i="11" s="1"/>
  <c r="F184" i="3"/>
  <c r="G184" s="1"/>
  <c r="H184" s="1"/>
  <c r="A184" i="11" s="1"/>
  <c r="F170" i="3"/>
  <c r="G170" s="1"/>
  <c r="H170" s="1"/>
  <c r="A170" i="11" s="1"/>
  <c r="F175" i="3"/>
  <c r="G175" s="1"/>
  <c r="H175" s="1"/>
  <c r="A175" i="11" s="1"/>
  <c r="F180" i="3"/>
  <c r="G180" s="1"/>
  <c r="H180" s="1"/>
  <c r="A180" i="11" s="1"/>
  <c r="F178" i="3"/>
  <c r="G178" s="1"/>
  <c r="H178" s="1"/>
  <c r="A178" i="11" s="1"/>
  <c r="F176" i="3"/>
  <c r="G176" s="1"/>
  <c r="H176" s="1"/>
  <c r="A176" i="11" s="1"/>
  <c r="F182" i="3"/>
  <c r="G182" s="1"/>
  <c r="H182" s="1"/>
  <c r="A182" i="11" s="1"/>
  <c r="F174" i="3"/>
  <c r="G174" s="1"/>
  <c r="H174" s="1"/>
  <c r="A174" i="11" s="1"/>
  <c r="F183" i="3"/>
  <c r="G183" s="1"/>
  <c r="H183" s="1"/>
  <c r="A183" i="11" s="1"/>
  <c r="F171" i="3"/>
  <c r="G171" s="1"/>
  <c r="H171" s="1"/>
  <c r="A171" i="11" s="1"/>
  <c r="F177" i="3"/>
  <c r="G177" s="1"/>
  <c r="H177" s="1"/>
  <c r="A177" i="11" s="1"/>
  <c r="F169" i="3"/>
  <c r="G169" s="1"/>
  <c r="H169" s="1"/>
  <c r="A169" i="11" s="1"/>
  <c r="F167" i="3"/>
  <c r="G167" s="1"/>
  <c r="H167" s="1"/>
  <c r="A167" i="11" s="1"/>
  <c r="F168" i="3"/>
  <c r="G168" s="1"/>
  <c r="H168" s="1"/>
  <c r="A168" i="11" s="1"/>
  <c r="F130" i="3"/>
  <c r="G130" s="1"/>
  <c r="H130" s="1"/>
  <c r="F125"/>
  <c r="F127"/>
  <c r="G127" s="1"/>
  <c r="H127" s="1"/>
  <c r="F148"/>
  <c r="F153"/>
  <c r="G153" s="1"/>
  <c r="H153" s="1"/>
  <c r="F146"/>
  <c r="G146" s="1"/>
  <c r="H146" s="1"/>
  <c r="F145"/>
  <c r="G145" s="1"/>
  <c r="H145" s="1"/>
  <c r="F150"/>
  <c r="F126"/>
  <c r="G126" s="1"/>
  <c r="H126" s="1"/>
  <c r="F124"/>
  <c r="G124" s="1"/>
  <c r="H124" s="1"/>
  <c r="F152"/>
  <c r="F132"/>
  <c r="F158"/>
  <c r="G158" s="1"/>
  <c r="H158" s="1"/>
  <c r="F140"/>
  <c r="F154"/>
  <c r="F133"/>
  <c r="F151"/>
  <c r="F141"/>
  <c r="F136"/>
  <c r="F139"/>
  <c r="F142"/>
  <c r="F129"/>
  <c r="F144"/>
  <c r="F147"/>
  <c r="F160"/>
  <c r="G160" s="1"/>
  <c r="H160" s="1"/>
  <c r="F162"/>
  <c r="G162" s="1"/>
  <c r="H162" s="1"/>
  <c r="F131"/>
  <c r="F135"/>
  <c r="F156"/>
  <c r="G156" s="1"/>
  <c r="H156" s="1"/>
  <c r="F161"/>
  <c r="G161" s="1"/>
  <c r="H161" s="1"/>
  <c r="F134"/>
  <c r="F157"/>
  <c r="G157" s="1"/>
  <c r="H157" s="1"/>
  <c r="F128"/>
  <c r="F143"/>
  <c r="F149"/>
  <c r="F159"/>
  <c r="G159" s="1"/>
  <c r="H159" s="1"/>
  <c r="F138"/>
  <c r="F137"/>
  <c r="F155"/>
  <c r="G155" s="1"/>
  <c r="H155" s="1"/>
  <c r="A156" i="5" l="1"/>
  <c r="A157" i="11"/>
  <c r="A94" i="5"/>
  <c r="A95" i="11"/>
  <c r="A107" i="5"/>
  <c r="A108" i="11"/>
  <c r="A99" i="5"/>
  <c r="A100" i="11"/>
  <c r="A110" i="5"/>
  <c r="A111" i="11"/>
  <c r="A158" i="5"/>
  <c r="A159" i="11"/>
  <c r="A162" i="5"/>
  <c r="A163" i="11"/>
  <c r="A155" i="5"/>
  <c r="A156" i="11"/>
  <c r="A154" i="5"/>
  <c r="A155" i="11"/>
  <c r="A144" i="5"/>
  <c r="A145" i="11"/>
  <c r="A126" i="5"/>
  <c r="A127" i="11"/>
  <c r="A95" i="5"/>
  <c r="A96" i="11"/>
  <c r="A102" i="5"/>
  <c r="A103" i="11"/>
  <c r="A98" i="5"/>
  <c r="A99" i="11"/>
  <c r="A109" i="5"/>
  <c r="A110" i="11"/>
  <c r="A160" i="5"/>
  <c r="A161" i="11"/>
  <c r="A161" i="5"/>
  <c r="A162" i="11"/>
  <c r="A123" i="5"/>
  <c r="A124" i="11"/>
  <c r="A145" i="5"/>
  <c r="A146" i="11"/>
  <c r="A105" i="5"/>
  <c r="A106" i="11"/>
  <c r="A101" i="5"/>
  <c r="A102" i="11"/>
  <c r="A104" i="5"/>
  <c r="A105" i="11"/>
  <c r="A100" i="5"/>
  <c r="A101" i="11"/>
  <c r="A96" i="5"/>
  <c r="A97" i="11"/>
  <c r="A159" i="5"/>
  <c r="A160" i="11"/>
  <c r="A157" i="5"/>
  <c r="A158" i="11"/>
  <c r="A125" i="5"/>
  <c r="A126" i="11"/>
  <c r="A152" i="5"/>
  <c r="A153" i="11"/>
  <c r="A129" i="5"/>
  <c r="A130" i="11"/>
  <c r="A97" i="5"/>
  <c r="A98" i="11"/>
  <c r="A106" i="5"/>
  <c r="A107" i="11"/>
  <c r="A108" i="5"/>
  <c r="A109" i="11"/>
  <c r="A93" i="5"/>
  <c r="A94" i="11"/>
  <c r="A103" i="5"/>
  <c r="A104" i="11"/>
  <c r="A250" i="5"/>
  <c r="I251" i="3"/>
  <c r="A245" i="5"/>
  <c r="I246" i="3"/>
  <c r="A260" i="5"/>
  <c r="I261" i="3"/>
  <c r="A255" i="5"/>
  <c r="I256" i="3"/>
  <c r="A266" i="5"/>
  <c r="I267" i="3"/>
  <c r="A272" i="5"/>
  <c r="I273" i="3"/>
  <c r="A274" i="5"/>
  <c r="I275" i="3"/>
  <c r="A269" i="5"/>
  <c r="I270" i="3"/>
  <c r="A264" i="5"/>
  <c r="I265" i="3"/>
  <c r="A270" i="5"/>
  <c r="I271" i="3"/>
  <c r="A312" i="5"/>
  <c r="I313" i="3"/>
  <c r="A320" i="5"/>
  <c r="I321" i="3"/>
  <c r="A319" i="5"/>
  <c r="I320" i="3"/>
  <c r="A313" i="5"/>
  <c r="I314" i="3"/>
  <c r="A315" i="5"/>
  <c r="I316" i="3"/>
  <c r="A168" i="5"/>
  <c r="I169" i="3"/>
  <c r="A178" i="5"/>
  <c r="I179" i="3"/>
  <c r="A189" i="5"/>
  <c r="I190" i="3"/>
  <c r="A206" i="5"/>
  <c r="I207" i="3"/>
  <c r="A240" i="5"/>
  <c r="I241" i="3"/>
  <c r="A191" i="5"/>
  <c r="I192" i="3"/>
  <c r="A226" i="5"/>
  <c r="I227" i="3"/>
  <c r="A174" i="5"/>
  <c r="I175" i="3"/>
  <c r="A219" i="5"/>
  <c r="I220" i="3"/>
  <c r="A204" i="5"/>
  <c r="I205" i="3"/>
  <c r="A216" i="5"/>
  <c r="I217" i="3"/>
  <c r="A223" i="5"/>
  <c r="I224" i="3"/>
  <c r="A164" i="5"/>
  <c r="I165" i="3"/>
  <c r="A254" i="5"/>
  <c r="I255" i="3"/>
  <c r="A243" i="5"/>
  <c r="I244" i="3"/>
  <c r="A279" i="5"/>
  <c r="I280" i="3"/>
  <c r="A268" i="5"/>
  <c r="I269" i="3"/>
  <c r="A275" i="5"/>
  <c r="I276" i="3"/>
  <c r="A314" i="5"/>
  <c r="I315" i="3"/>
  <c r="A173" i="5"/>
  <c r="I174" i="3"/>
  <c r="A184" i="5"/>
  <c r="I185" i="3"/>
  <c r="A221" i="5"/>
  <c r="I222" i="3"/>
  <c r="A238" i="5"/>
  <c r="I239" i="3"/>
  <c r="A196" i="5"/>
  <c r="I197" i="3"/>
  <c r="A217" i="5"/>
  <c r="I218" i="3"/>
  <c r="A165" i="5"/>
  <c r="I166" i="3"/>
  <c r="A181" i="5"/>
  <c r="I182" i="3"/>
  <c r="A185" i="5"/>
  <c r="I186" i="3"/>
  <c r="A229" i="5"/>
  <c r="I230" i="3"/>
  <c r="A190" i="5"/>
  <c r="I191" i="3"/>
  <c r="A218" i="5"/>
  <c r="I219" i="3"/>
  <c r="A225" i="5"/>
  <c r="I226" i="3"/>
  <c r="A212" i="5"/>
  <c r="I213" i="3"/>
  <c r="A247" i="5"/>
  <c r="I248" i="3"/>
  <c r="A167" i="5"/>
  <c r="I168" i="3"/>
  <c r="A170" i="5"/>
  <c r="I171" i="3"/>
  <c r="A175" i="5"/>
  <c r="I176" i="3"/>
  <c r="A169" i="5"/>
  <c r="I170" i="3"/>
  <c r="A172" i="5"/>
  <c r="I173" i="3"/>
  <c r="A195" i="5"/>
  <c r="I196" i="3"/>
  <c r="A227" i="5"/>
  <c r="I228" i="3"/>
  <c r="A205" i="5"/>
  <c r="I206" i="3"/>
  <c r="A237" i="5"/>
  <c r="I238" i="3"/>
  <c r="A236" i="5"/>
  <c r="I237" i="3"/>
  <c r="A222" i="5"/>
  <c r="I223" i="3"/>
  <c r="A192" i="5"/>
  <c r="I193" i="3"/>
  <c r="A224" i="5"/>
  <c r="I225" i="3"/>
  <c r="A242" i="5"/>
  <c r="I243" i="3"/>
  <c r="A199" i="5"/>
  <c r="I200" i="3"/>
  <c r="A231" i="5"/>
  <c r="I232" i="3"/>
  <c r="A201" i="5"/>
  <c r="I202" i="3"/>
  <c r="A233" i="5"/>
  <c r="I234" i="3"/>
  <c r="A194" i="5"/>
  <c r="I195" i="3"/>
  <c r="A228" i="5"/>
  <c r="I229" i="3"/>
  <c r="A261" i="5"/>
  <c r="I262" i="3"/>
  <c r="A252" i="5"/>
  <c r="I253" i="3"/>
  <c r="A246" i="5"/>
  <c r="I247" i="3"/>
  <c r="A258" i="5"/>
  <c r="I259" i="3"/>
  <c r="A249" i="5"/>
  <c r="I250" i="3"/>
  <c r="A265" i="5"/>
  <c r="I266" i="3"/>
  <c r="A267" i="5"/>
  <c r="I268" i="3"/>
  <c r="A271" i="5"/>
  <c r="I272" i="3"/>
  <c r="A277" i="5"/>
  <c r="I278" i="3"/>
  <c r="A273" i="5"/>
  <c r="I274" i="3"/>
  <c r="A280" i="5"/>
  <c r="I281" i="3"/>
  <c r="A317" i="5"/>
  <c r="I318" i="3"/>
  <c r="A318" i="5"/>
  <c r="I319" i="3"/>
  <c r="A321" i="5"/>
  <c r="I322" i="3"/>
  <c r="A322" i="5"/>
  <c r="I323" i="3"/>
  <c r="A316" i="5"/>
  <c r="I317" i="3"/>
  <c r="A179" i="5"/>
  <c r="I180" i="3"/>
  <c r="A211" i="5"/>
  <c r="I212" i="3"/>
  <c r="A234" i="5"/>
  <c r="I235" i="3"/>
  <c r="A208" i="5"/>
  <c r="I209" i="3"/>
  <c r="A215" i="5"/>
  <c r="I216" i="3"/>
  <c r="A186" i="5"/>
  <c r="I187" i="3"/>
  <c r="A176" i="5"/>
  <c r="I177" i="3"/>
  <c r="A180" i="5"/>
  <c r="I181" i="3"/>
  <c r="A197" i="5"/>
  <c r="I198" i="3"/>
  <c r="A214" i="5"/>
  <c r="I215" i="3"/>
  <c r="A220" i="5"/>
  <c r="I221" i="3"/>
  <c r="A193" i="5"/>
  <c r="I194" i="3"/>
  <c r="A187" i="5"/>
  <c r="I188" i="3"/>
  <c r="A248" i="5"/>
  <c r="I249" i="3"/>
  <c r="A166" i="5"/>
  <c r="I167" i="3"/>
  <c r="A182" i="5"/>
  <c r="I183" i="3"/>
  <c r="A177" i="5"/>
  <c r="I178" i="3"/>
  <c r="A183" i="5"/>
  <c r="I184" i="3"/>
  <c r="A171" i="5"/>
  <c r="I172" i="3"/>
  <c r="A203" i="5"/>
  <c r="I204" i="3"/>
  <c r="A235" i="5"/>
  <c r="I236" i="3"/>
  <c r="A213" i="5"/>
  <c r="I214" i="3"/>
  <c r="A202" i="5"/>
  <c r="I203" i="3"/>
  <c r="A198" i="5"/>
  <c r="I199" i="3"/>
  <c r="A230" i="5"/>
  <c r="I231" i="3"/>
  <c r="A200" i="5"/>
  <c r="I201" i="3"/>
  <c r="A232" i="5"/>
  <c r="I233" i="3"/>
  <c r="A188" i="5"/>
  <c r="I189" i="3"/>
  <c r="A207" i="5"/>
  <c r="I208" i="3"/>
  <c r="A239" i="5"/>
  <c r="I240" i="3"/>
  <c r="A209" i="5"/>
  <c r="I210" i="3"/>
  <c r="A241" i="5"/>
  <c r="I242" i="3"/>
  <c r="A210" i="5"/>
  <c r="I211" i="3"/>
  <c r="A259" i="5"/>
  <c r="I260" i="3"/>
  <c r="A256" i="5"/>
  <c r="I257" i="3"/>
  <c r="A244" i="5"/>
  <c r="I245" i="3"/>
  <c r="A257" i="5"/>
  <c r="I258" i="3"/>
  <c r="A251" i="5"/>
  <c r="I252" i="3"/>
  <c r="A253" i="5"/>
  <c r="I254" i="3"/>
  <c r="A278" i="5"/>
  <c r="I279" i="3"/>
  <c r="A282" i="5"/>
  <c r="I283" i="3"/>
  <c r="A281" i="5"/>
  <c r="I282" i="3"/>
  <c r="A263" i="5"/>
  <c r="I264" i="3"/>
  <c r="A262" i="5"/>
  <c r="I263" i="3"/>
  <c r="A276" i="5"/>
  <c r="I277" i="3"/>
  <c r="I100"/>
  <c r="I108"/>
  <c r="I105"/>
  <c r="I102"/>
  <c r="I95"/>
  <c r="I106"/>
  <c r="I107"/>
  <c r="I103"/>
  <c r="I109"/>
  <c r="I99"/>
  <c r="H56"/>
  <c r="H90"/>
  <c r="H84"/>
  <c r="H63"/>
  <c r="H89"/>
  <c r="H67"/>
  <c r="H78"/>
  <c r="H83"/>
  <c r="H65"/>
  <c r="H51"/>
  <c r="H81"/>
  <c r="H41"/>
  <c r="H79"/>
  <c r="H37"/>
  <c r="H64"/>
  <c r="H62"/>
  <c r="H61"/>
  <c r="H48"/>
  <c r="H46"/>
  <c r="H50"/>
  <c r="H85"/>
  <c r="I101"/>
  <c r="I111"/>
  <c r="I97"/>
  <c r="H57"/>
  <c r="H55"/>
  <c r="H82"/>
  <c r="H88"/>
  <c r="H47"/>
  <c r="H92"/>
  <c r="H54"/>
  <c r="H42"/>
  <c r="H53"/>
  <c r="H80"/>
  <c r="H91"/>
  <c r="H66"/>
  <c r="H86"/>
  <c r="H39"/>
  <c r="H43"/>
  <c r="H40"/>
  <c r="H38"/>
  <c r="H49"/>
  <c r="H52"/>
  <c r="H87"/>
  <c r="H68"/>
  <c r="I98"/>
  <c r="I96"/>
  <c r="I94"/>
  <c r="I110"/>
  <c r="I104"/>
  <c r="I163"/>
  <c r="I161"/>
  <c r="I145"/>
  <c r="I123"/>
  <c r="I156"/>
  <c r="I160"/>
  <c r="I124"/>
  <c r="I159"/>
  <c r="I158"/>
  <c r="I146"/>
  <c r="I153"/>
  <c r="I127"/>
  <c r="I130"/>
  <c r="I162"/>
  <c r="I157"/>
  <c r="I155"/>
  <c r="I126"/>
  <c r="G154"/>
  <c r="H154" s="1"/>
  <c r="G141"/>
  <c r="H141" s="1"/>
  <c r="G142"/>
  <c r="H142" s="1"/>
  <c r="G132"/>
  <c r="H132" s="1"/>
  <c r="G148"/>
  <c r="H148" s="1"/>
  <c r="G147"/>
  <c r="H147" s="1"/>
  <c r="G137"/>
  <c r="H137" s="1"/>
  <c r="G131"/>
  <c r="H131" s="1"/>
  <c r="G143"/>
  <c r="H143" s="1"/>
  <c r="G136"/>
  <c r="H136" s="1"/>
  <c r="G152"/>
  <c r="H152" s="1"/>
  <c r="G125"/>
  <c r="H125" s="1"/>
  <c r="G129"/>
  <c r="H129" s="1"/>
  <c r="G150"/>
  <c r="H150" s="1"/>
  <c r="G135"/>
  <c r="H135" s="1"/>
  <c r="G128"/>
  <c r="H128" s="1"/>
  <c r="G144"/>
  <c r="H144" s="1"/>
  <c r="G139"/>
  <c r="H139" s="1"/>
  <c r="G133"/>
  <c r="H133" s="1"/>
  <c r="G134"/>
  <c r="H134" s="1"/>
  <c r="G138"/>
  <c r="H138" s="1"/>
  <c r="G151"/>
  <c r="H151" s="1"/>
  <c r="G140"/>
  <c r="H140" s="1"/>
  <c r="G149"/>
  <c r="H149" s="1"/>
  <c r="A137" i="5" l="1"/>
  <c r="A138" i="11"/>
  <c r="A139" i="5"/>
  <c r="A140" i="11"/>
  <c r="A132" i="5"/>
  <c r="A133" i="11"/>
  <c r="A134" i="5"/>
  <c r="A135" i="11"/>
  <c r="A151" i="5"/>
  <c r="A152" i="11"/>
  <c r="A136" i="5"/>
  <c r="A137" i="11"/>
  <c r="A141" i="5"/>
  <c r="A142" i="11"/>
  <c r="A48" i="5"/>
  <c r="A49" i="11"/>
  <c r="A38" i="5"/>
  <c r="A39" i="11"/>
  <c r="A79" i="5"/>
  <c r="A80" i="11"/>
  <c r="A91" i="5"/>
  <c r="A92" i="11"/>
  <c r="A54" i="5"/>
  <c r="A55" i="11"/>
  <c r="A47" i="5"/>
  <c r="A48" i="11"/>
  <c r="A36" i="5"/>
  <c r="A37" i="11"/>
  <c r="A50" i="5"/>
  <c r="A51" i="11"/>
  <c r="A66" i="5"/>
  <c r="A67" i="11"/>
  <c r="A89" i="5"/>
  <c r="A90" i="11"/>
  <c r="A148" i="5"/>
  <c r="A149" i="11"/>
  <c r="A150" i="5"/>
  <c r="A151" i="11"/>
  <c r="A138" i="5"/>
  <c r="A139" i="11"/>
  <c r="A149" i="5"/>
  <c r="A150" i="11"/>
  <c r="A135" i="5"/>
  <c r="A136" i="11"/>
  <c r="A146" i="5"/>
  <c r="A147" i="11"/>
  <c r="A140" i="5"/>
  <c r="A141" i="11"/>
  <c r="A67" i="5"/>
  <c r="A68" i="11"/>
  <c r="A37" i="5"/>
  <c r="A38" i="11"/>
  <c r="A85" i="5"/>
  <c r="A86" i="11"/>
  <c r="A52" i="5"/>
  <c r="A53" i="11"/>
  <c r="A46" i="5"/>
  <c r="A47" i="11"/>
  <c r="A56" i="5"/>
  <c r="A57" i="11"/>
  <c r="A84" i="5"/>
  <c r="A85" i="11"/>
  <c r="A60" i="5"/>
  <c r="A61" i="11"/>
  <c r="A78" i="5"/>
  <c r="A79" i="11"/>
  <c r="A64" i="5"/>
  <c r="A65" i="11"/>
  <c r="A88" i="5"/>
  <c r="A89" i="11"/>
  <c r="A55" i="5"/>
  <c r="A56" i="11"/>
  <c r="A143" i="5"/>
  <c r="A144" i="11"/>
  <c r="A128" i="5"/>
  <c r="A129" i="11"/>
  <c r="A142" i="5"/>
  <c r="A143" i="11"/>
  <c r="A147" i="5"/>
  <c r="A148" i="11"/>
  <c r="A153" i="5"/>
  <c r="A154" i="11"/>
  <c r="A86" i="5"/>
  <c r="A87" i="11"/>
  <c r="A39" i="5"/>
  <c r="A40" i="11"/>
  <c r="A65" i="5"/>
  <c r="A66" i="11"/>
  <c r="A41" i="5"/>
  <c r="A42" i="11"/>
  <c r="A87" i="5"/>
  <c r="A88" i="11"/>
  <c r="A49" i="5"/>
  <c r="A50" i="11"/>
  <c r="A61" i="5"/>
  <c r="A62" i="11"/>
  <c r="A40" i="5"/>
  <c r="A41" i="11"/>
  <c r="A82" i="5"/>
  <c r="A83" i="11"/>
  <c r="A62" i="5"/>
  <c r="A63" i="11"/>
  <c r="A133" i="5"/>
  <c r="A134" i="11"/>
  <c r="A127" i="5"/>
  <c r="A128" i="11"/>
  <c r="A124" i="5"/>
  <c r="A125" i="11"/>
  <c r="A130" i="5"/>
  <c r="A131" i="11"/>
  <c r="A131" i="5"/>
  <c r="A132" i="11"/>
  <c r="A51" i="5"/>
  <c r="A52" i="11"/>
  <c r="A42" i="5"/>
  <c r="A43" i="11"/>
  <c r="A90" i="5"/>
  <c r="A91" i="11"/>
  <c r="A53" i="5"/>
  <c r="A54" i="11"/>
  <c r="A81" i="5"/>
  <c r="A82" i="11"/>
  <c r="A45" i="5"/>
  <c r="A46" i="11"/>
  <c r="A63" i="5"/>
  <c r="A64" i="11"/>
  <c r="A80" i="5"/>
  <c r="A81" i="11"/>
  <c r="A77" i="5"/>
  <c r="A78" i="11"/>
  <c r="A83" i="5"/>
  <c r="A84" i="11"/>
  <c r="I57" i="3"/>
  <c r="I82"/>
  <c r="I87"/>
  <c r="I49"/>
  <c r="I40"/>
  <c r="I39"/>
  <c r="I66"/>
  <c r="I80"/>
  <c r="I42"/>
  <c r="I92"/>
  <c r="I88"/>
  <c r="I55"/>
  <c r="I68"/>
  <c r="I52"/>
  <c r="I38"/>
  <c r="I43"/>
  <c r="I86"/>
  <c r="I91"/>
  <c r="I53"/>
  <c r="I54"/>
  <c r="I47"/>
  <c r="I50"/>
  <c r="I48"/>
  <c r="I62"/>
  <c r="I37"/>
  <c r="I41"/>
  <c r="I51"/>
  <c r="I83"/>
  <c r="I67"/>
  <c r="I63"/>
  <c r="I90"/>
  <c r="I85"/>
  <c r="I46"/>
  <c r="I61"/>
  <c r="I64"/>
  <c r="I79"/>
  <c r="I81"/>
  <c r="I65"/>
  <c r="I78"/>
  <c r="I89"/>
  <c r="I84"/>
  <c r="I56"/>
  <c r="I138"/>
  <c r="I143"/>
  <c r="I154"/>
  <c r="I128"/>
  <c r="I131"/>
  <c r="I132"/>
  <c r="I144"/>
  <c r="I149"/>
  <c r="I125"/>
  <c r="I135"/>
  <c r="I142"/>
  <c r="I129"/>
  <c r="I148"/>
  <c r="I134"/>
  <c r="I140"/>
  <c r="I133"/>
  <c r="I152"/>
  <c r="I137"/>
  <c r="I151"/>
  <c r="I139"/>
  <c r="I150"/>
  <c r="I136"/>
  <c r="I147"/>
  <c r="I141"/>
</calcChain>
</file>

<file path=xl/comments1.xml><?xml version="1.0" encoding="utf-8"?>
<comments xmlns="http://schemas.openxmlformats.org/spreadsheetml/2006/main">
  <authors>
    <author>ivaldo</author>
  </authors>
  <commentList>
    <comment ref="A1" authorId="0">
      <text>
        <r>
          <rPr>
            <b/>
            <sz val="9"/>
            <color indexed="81"/>
            <rFont val="Segoe UI"/>
            <family val="2"/>
          </rPr>
          <t>ivaldo:</t>
        </r>
        <r>
          <rPr>
            <sz val="9"/>
            <color indexed="81"/>
            <rFont val="Segoe UI"/>
            <family val="2"/>
          </rPr>
          <t xml:space="preserve">
maiuscula
</t>
        </r>
      </text>
    </comment>
    <comment ref="D1" authorId="0">
      <text>
        <r>
          <rPr>
            <b/>
            <sz val="9"/>
            <color indexed="81"/>
            <rFont val="Segoe UI"/>
            <family val="2"/>
          </rPr>
          <t>ivaldo:</t>
        </r>
        <r>
          <rPr>
            <sz val="9"/>
            <color indexed="81"/>
            <rFont val="Segoe UI"/>
            <family val="2"/>
          </rPr>
          <t xml:space="preserve">
ccolocar unidade imediatamente superior
</t>
        </r>
      </text>
    </comment>
    <comment ref="E1" authorId="0">
      <text>
        <r>
          <rPr>
            <b/>
            <sz val="9"/>
            <color indexed="81"/>
            <rFont val="Segoe UI"/>
            <family val="2"/>
          </rPr>
          <t>ivaldo:</t>
        </r>
        <r>
          <rPr>
            <sz val="9"/>
            <color indexed="81"/>
            <rFont val="Segoe UI"/>
            <family val="2"/>
          </rPr>
          <t xml:space="preserve">
colocoar a sigla da unidade em maiuscula preferencialemente 5 letras.</t>
        </r>
      </text>
    </comment>
    <comment ref="J1" authorId="0">
      <text>
        <r>
          <rPr>
            <b/>
            <sz val="9"/>
            <color indexed="81"/>
            <rFont val="Segoe UI"/>
            <family val="2"/>
          </rPr>
          <t xml:space="preserve">ivaldo:
Nome completo da Unidade
</t>
        </r>
      </text>
    </comment>
  </commentList>
</comments>
</file>

<file path=xl/comments2.xml><?xml version="1.0" encoding="utf-8"?>
<comments xmlns="http://schemas.openxmlformats.org/spreadsheetml/2006/main">
  <authors>
    <author>thalita.ribeiro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Informar descrição completa da Unidade (Sem abreviação)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Informar a sigla da Unidade. Não pode haver siglas iguais para unidades diferentes.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Informar email cooporativo da Unidade. Caso não tenha solicitar o suporte de TI a criação ou lista de e-mails.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thalita.ribeiro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Informar nome completo do Usuário sem abreviações.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Informar e-mail coorporativo do servidor.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 xml:space="preserve">Informar:
- Masculino ou
- Feminino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Informar CPF confome  máscara padrão:
###.###.###-##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Informar a matrícula conforme o regristro no contracheque.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 xml:space="preserve">Informar o número completo do RG.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 xml:space="preserve">Informar o número do telefone comercial do servidor, com DDD, exemplo (71) xxxx-xxxx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Informar Sigla da Secretaria.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 xml:space="preserve">Deve ser preenchido de acordo com a planilha da estrutura organizacional do Órgão/Secretaria
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Informar a matrícula conforme o regristro no contracheque.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<sst xmlns="http://schemas.openxmlformats.org/spreadsheetml/2006/main" count="390" uniqueCount="352">
  <si>
    <t>CPF</t>
  </si>
  <si>
    <t>Nome</t>
  </si>
  <si>
    <t>Sigla Órgão</t>
  </si>
  <si>
    <t>Endereço</t>
  </si>
  <si>
    <t>Bairro</t>
  </si>
  <si>
    <t>CEP</t>
  </si>
  <si>
    <t>Telefone</t>
  </si>
  <si>
    <t>Fax</t>
  </si>
  <si>
    <t>Site</t>
  </si>
  <si>
    <t>Descrição e-mail</t>
  </si>
  <si>
    <t>-</t>
  </si>
  <si>
    <t>quantidade de numero matricula</t>
  </si>
  <si>
    <t>total</t>
  </si>
  <si>
    <t>numero de digitos</t>
  </si>
  <si>
    <t>loguin</t>
  </si>
  <si>
    <t>nome</t>
  </si>
  <si>
    <t>idrh</t>
  </si>
  <si>
    <t>matricul</t>
  </si>
  <si>
    <t>digito</t>
  </si>
  <si>
    <t>validador de matricula</t>
  </si>
  <si>
    <t>,</t>
  </si>
  <si>
    <t xml:space="preserve"> - Matr.</t>
  </si>
  <si>
    <t>Sigla Unidade Pai 2</t>
  </si>
  <si>
    <t>Sigla Unidade Pai 3</t>
  </si>
  <si>
    <t>/</t>
  </si>
  <si>
    <t>validador sigla</t>
  </si>
  <si>
    <t>sigla consolidada</t>
  </si>
  <si>
    <t>sigla sugerida</t>
  </si>
  <si>
    <t>descrição da unidade</t>
  </si>
  <si>
    <t>"</t>
  </si>
  <si>
    <t>enildo.silva</t>
  </si>
  <si>
    <t>jane.vilasboas</t>
  </si>
  <si>
    <t>adila.lopes</t>
  </si>
  <si>
    <t>marcionilia.melo</t>
  </si>
  <si>
    <t>mayara.sousa</t>
  </si>
  <si>
    <t>ana.santos</t>
  </si>
  <si>
    <t>nathalia.silva</t>
  </si>
  <si>
    <t>daniella.vivaldi</t>
  </si>
  <si>
    <t>elaine.silva</t>
  </si>
  <si>
    <t>leoclides.arruda</t>
  </si>
  <si>
    <t>julio.alves</t>
  </si>
  <si>
    <t>jose.bezerra</t>
  </si>
  <si>
    <t>tana.caldas</t>
  </si>
  <si>
    <t>lila.pereira</t>
  </si>
  <si>
    <t>danielle.sabino</t>
  </si>
  <si>
    <t>antonio.bomfim</t>
  </si>
  <si>
    <t>cristina.sousa</t>
  </si>
  <si>
    <t>kemerson.oliveira</t>
  </si>
  <si>
    <t>luciana.pacheco</t>
  </si>
  <si>
    <t>lorene.souza</t>
  </si>
  <si>
    <t>rondirlei.moura</t>
  </si>
  <si>
    <t>graziela.biavati</t>
  </si>
  <si>
    <t>ana.naiff</t>
  </si>
  <si>
    <t>ramiro.martins</t>
  </si>
  <si>
    <t>flavia.mendes</t>
  </si>
  <si>
    <t>karina.torres</t>
  </si>
  <si>
    <t>veronica.ferreira</t>
  </si>
  <si>
    <t>juliana.franca</t>
  </si>
  <si>
    <t>hugo.paiva</t>
  </si>
  <si>
    <t>rebecca.santos</t>
  </si>
  <si>
    <t>salarrudne.junior</t>
  </si>
  <si>
    <t>ursula.rietz</t>
  </si>
  <si>
    <t>vincent.gautier</t>
  </si>
  <si>
    <t>alan.ferreira</t>
  </si>
  <si>
    <t>ana.almada</t>
  </si>
  <si>
    <t>erika.campos</t>
  </si>
  <si>
    <t>raquel.castilho</t>
  </si>
  <si>
    <t>marcos.felix</t>
  </si>
  <si>
    <t>suzzie.valladares</t>
  </si>
  <si>
    <t>marlow.santos</t>
  </si>
  <si>
    <t>adriana.pereira</t>
  </si>
  <si>
    <t>anne.soares</t>
  </si>
  <si>
    <t>christiane.ki</t>
  </si>
  <si>
    <t>cristiane.pereira</t>
  </si>
  <si>
    <t>denio.costa</t>
  </si>
  <si>
    <t>romulo.abdalla</t>
  </si>
  <si>
    <t>ana.gabriela</t>
  </si>
  <si>
    <t>ricardo.melo</t>
  </si>
  <si>
    <t>fernanda.maximo</t>
  </si>
  <si>
    <t>marcelo.penalva</t>
  </si>
  <si>
    <t>thayane.minuzzi</t>
  </si>
  <si>
    <t>raphael.souza</t>
  </si>
  <si>
    <t>saulo.mendonca</t>
  </si>
  <si>
    <t>maria.lucieda</t>
  </si>
  <si>
    <t>maria.alvarez</t>
  </si>
  <si>
    <t>celia.ambrozio</t>
  </si>
  <si>
    <t>antonio.chaves</t>
  </si>
  <si>
    <t>antonio.barreto</t>
  </si>
  <si>
    <t>diego.rezende</t>
  </si>
  <si>
    <t>natalia.nascimento</t>
  </si>
  <si>
    <t>marcelo.martins</t>
  </si>
  <si>
    <t>luis.mesquita</t>
  </si>
  <si>
    <t>paulo.carvalho</t>
  </si>
  <si>
    <t>rebecca.cardoso</t>
  </si>
  <si>
    <t>roberto.anjos</t>
  </si>
  <si>
    <t>ivonete.souza</t>
  </si>
  <si>
    <t>gustavo.soares</t>
  </si>
  <si>
    <t>webius.silva</t>
  </si>
  <si>
    <t>andrea.cortes</t>
  </si>
  <si>
    <t>fabricio.araujo</t>
  </si>
  <si>
    <t>juliane.oliveira</t>
  </si>
  <si>
    <t>ana.almeida</t>
  </si>
  <si>
    <t>cristiano.cassiano</t>
  </si>
  <si>
    <t>raphael.macedo</t>
  </si>
  <si>
    <t>wilde.junior</t>
  </si>
  <si>
    <t>geraldo.vieira</t>
  </si>
  <si>
    <t>flaviane.pereira</t>
  </si>
  <si>
    <t>sabrina.dutra</t>
  </si>
  <si>
    <t>fernanda.mineiro</t>
  </si>
  <si>
    <t>eduardo.gomes</t>
  </si>
  <si>
    <t>roger.souza</t>
  </si>
  <si>
    <t>thiago.hodecker</t>
  </si>
  <si>
    <t>daniel.assencao</t>
  </si>
  <si>
    <t>patricia.monteiro</t>
  </si>
  <si>
    <t>glauciene.seixas</t>
  </si>
  <si>
    <t>patricia.kwiatkowski</t>
  </si>
  <si>
    <t>diego.melo</t>
  </si>
  <si>
    <t>pedro.rosa</t>
  </si>
  <si>
    <t>sands.pereira</t>
  </si>
  <si>
    <t>renata.barreto</t>
  </si>
  <si>
    <t>ciro.vieira</t>
  </si>
  <si>
    <t>neyla.alves</t>
  </si>
  <si>
    <t>thiago.mello</t>
  </si>
  <si>
    <t>thaisa.vilar</t>
  </si>
  <si>
    <t>simone.matos</t>
  </si>
  <si>
    <t>jeiza.jeronimo</t>
  </si>
  <si>
    <t>janaina.araujo</t>
  </si>
  <si>
    <t>josias.lopes</t>
  </si>
  <si>
    <t>magda.pereira</t>
  </si>
  <si>
    <t>tania.brito</t>
  </si>
  <si>
    <t>leandro.salles</t>
  </si>
  <si>
    <t>clarine.rocha</t>
  </si>
  <si>
    <t>eduardo.melo</t>
  </si>
  <si>
    <t>luiz.silva</t>
  </si>
  <si>
    <t>dilberto.silva</t>
  </si>
  <si>
    <t>juliana.freitas</t>
  </si>
  <si>
    <t>pedro.netto</t>
  </si>
  <si>
    <t>danielle.lopes</t>
  </si>
  <si>
    <t>eriel.cardoso</t>
  </si>
  <si>
    <t>fernanda.carvalho</t>
  </si>
  <si>
    <t>josinaldo.souza</t>
  </si>
  <si>
    <t>maria.dutra</t>
  </si>
  <si>
    <t>alex.costa</t>
  </si>
  <si>
    <t>marcia.lima</t>
  </si>
  <si>
    <t>eliane.emerick</t>
  </si>
  <si>
    <t>gabriela.bastos</t>
  </si>
  <si>
    <t>carlos.moura</t>
  </si>
  <si>
    <t>natalia.anjos</t>
  </si>
  <si>
    <t>ADILA ROCHA LOPES - Matr.1668028-6</t>
  </si>
  <si>
    <t>ADRIANA PEREIRA - Matr.0037492-X</t>
  </si>
  <si>
    <t>ANA CAROLINE PAIVA ANTUNES DE ALMEIDA - Matr.1671887-9</t>
  </si>
  <si>
    <t>ANA CLAUDIA DOS SANTOS DA SILVA - Matr.1672066-0</t>
  </si>
  <si>
    <t>ANDREA QUADROS CORTES DE CARVALHO - Matr.1671945-X</t>
  </si>
  <si>
    <t>ANTONIO SERGIO SILVA BOMFIM FILHO - Matr.1676308-4</t>
  </si>
  <si>
    <t>CARLOS HENRIQUE DA SILVA MOURA - Matr.1660384-2</t>
  </si>
  <si>
    <t>CIRO COSTA VIEIRA - Matr.1675868-4</t>
  </si>
  <si>
    <t>DANIELLA DIAS VIVALDI - Matr.0264424-X</t>
  </si>
  <si>
    <t>DIEGO MENDES FERREIRA MELO - Matr.1671944-1</t>
  </si>
  <si>
    <t>DIEGO MARTINS REZENDE - Matr.1660693-0</t>
  </si>
  <si>
    <t>ELAINE FRANCISCA DIAS SILVA - Matr.1668184-3</t>
  </si>
  <si>
    <t>FLAVIA DE MORAES MENDES - Matr.0264259-X</t>
  </si>
  <si>
    <t>GLAUCIENE MARIA GONCALVES SEIXAS - Matr.0037850-X</t>
  </si>
  <si>
    <t>GUSTAVO JOSE SOARES - Matr.0184069-X</t>
  </si>
  <si>
    <t>IVONETE CORREIA DE OLIVEIRA SOUZA - Matr.1672349-X</t>
  </si>
  <si>
    <t>JANAINA SOARES E SILVA ARAUJO - Matr.1660454-7</t>
  </si>
  <si>
    <t>JANE MARIA VILAS BOAS - Matr.1667803-6</t>
  </si>
  <si>
    <t>JOSE IVALDO ALVES BEZERRA - Matr.1671957-3</t>
  </si>
  <si>
    <t>JULIO CESAR FERREIRA ALVES - Matr.1671935-2</t>
  </si>
  <si>
    <t>LEOCLIDES MILTON ARRUDA - Matr.1668300-5</t>
  </si>
  <si>
    <t>LORENE RAQUEL DE SOUZA - Matr.1660443-1</t>
  </si>
  <si>
    <t>MARCELO GOZZER MARTINS - Matr.1671855-0</t>
  </si>
  <si>
    <t>MARCIONILIA GONZALEZ DA SILVA MELO - Matr.1671648-5</t>
  </si>
  <si>
    <t>MARIA GRAZIELLA DE FRANCESCO COUTO ALVAREZ - Matr.0266772-X</t>
  </si>
  <si>
    <t>MAYARA MARIA BEZERRA SOUSA - Matr.1671806-2</t>
  </si>
  <si>
    <t>NATALIA BATISTA DOS ANJOS - Matr.1671728-7</t>
  </si>
  <si>
    <t>NATALIA NASCIMENTO RIBEIRO - Matr.1671854-2</t>
  </si>
  <si>
    <t>NATHALIA GONCALVES DA SILVA - Matr.1675477-8</t>
  </si>
  <si>
    <t>NEYLA CALDEIRA ALVES - Matr.1671943-3</t>
  </si>
  <si>
    <t>PATRICIA GOMES MONTEIRO - Matr.1671672-8</t>
  </si>
  <si>
    <t>PEDRO BRAGA NETTO - Matr.1672381-3</t>
  </si>
  <si>
    <t>RAMIRO HOFMEISTER DE ALMEIDA MARTINS COSTA - Matr.1671053-3</t>
  </si>
  <si>
    <t>RAPHAEL LIMA MACEDO - Matr.1671862-3</t>
  </si>
  <si>
    <t>REBECCA MARTINS CARDOSO - Matr.0264696-X</t>
  </si>
  <si>
    <t>ROBERTO CARLOS DOS ANJOS - Matr.1671858-5</t>
  </si>
  <si>
    <t>SABRINA DAMASCENA DUTRA - Matr.1672151-9</t>
  </si>
  <si>
    <t>SANDS XAVIER DA SILVA PEREIRA - Matr.0264584-X</t>
  </si>
  <si>
    <t>SIMONE JUNG MATOS - Matr.1672153-5</t>
  </si>
  <si>
    <t>TANA ROSA CALDAS - Matr.1672769-X</t>
  </si>
  <si>
    <t>TANIA APARECIDA SILVA BRITO - Matr.1676213-4</t>
  </si>
  <si>
    <t>VERONICA JORDAO MENEZES FERREIRA - Matr.0266447-X</t>
  </si>
  <si>
    <t>WEBIUS LUIZ DA SILVA - Matr.1666661-5</t>
  </si>
  <si>
    <t>WILDE FERRAZ FERNANDES JUNIOR - Matr.1671860-7</t>
  </si>
  <si>
    <t>ALAN CESAR FERREIRA - Matr.0266883-1</t>
  </si>
  <si>
    <t>ALEX DE OLIVEIRA COSTA - Matr.0184050-9</t>
  </si>
  <si>
    <t>ANA CAROLINA CARVALHO ALMADA MELO - Matr.0263857-6</t>
  </si>
  <si>
    <t>ANA GABRIELA RODRIGUES SOUZA - Matr.0263989-0</t>
  </si>
  <si>
    <t>ANA PRISCILLA MIRANDA NAIFF - Matr.0266480-1</t>
  </si>
  <si>
    <t>ANNE DE PAULA E MAIA SOARES - Matr.0040154-4</t>
  </si>
  <si>
    <t>ANTONIO QUEIROZ BARRETO - Matr.0184065-7</t>
  </si>
  <si>
    <t>ANTONIO ADRIANO BANDEIRA CHAVES - Matr.0037639-6</t>
  </si>
  <si>
    <t>CELIA MARIA MACHADO AMBROZIO - Matr.0266796-7</t>
  </si>
  <si>
    <t>CHRISTIANE MARCONDES PIGNATARO KIRMSE - Matr.0263859-2</t>
  </si>
  <si>
    <t>CLARINE CORREA DA COSTA ROCHA - Matr.0195132-7</t>
  </si>
  <si>
    <t>CRISTIANE LEITE PEREIRA - Matr.0263881-9</t>
  </si>
  <si>
    <t>CRISTIANO VASCONCELOS CASSIANO - Matr.0264427-4</t>
  </si>
  <si>
    <t>CRISTINA ALVES DE FIGUEIREDO COUTO DE CARVALHO - Matr.0187738-0</t>
  </si>
  <si>
    <t>DANIEL OTAVIO MOREIRA DE ASSENCAO - Matr.0264677-3</t>
  </si>
  <si>
    <t>DANIELLE VIEIRA LOPES - Matr.0215811-6</t>
  </si>
  <si>
    <t>DANIELLE SILVA SABINO - Matr.0264384-7</t>
  </si>
  <si>
    <t>DENIO SOUZA COSTA - Matr.0263888-6</t>
  </si>
  <si>
    <t>DILBERTO BATISTA DA SILVA - Matr.0263913-0</t>
  </si>
  <si>
    <t>EDUARDO DISCACIATE GOMES - Matr.0184035-5</t>
  </si>
  <si>
    <t>EDUARDO FERNANDES MELO - Matr.0264387-1</t>
  </si>
  <si>
    <t>ELIANE EMERICK CORIOLANO JORGE - Matr.0216029-3</t>
  </si>
  <si>
    <t>ERIEL SINVAL CARDOSO - Matr.0038081-4</t>
  </si>
  <si>
    <t>ERIKA FABRICIA ALVES CAMPOS - Matr.0266469-0</t>
  </si>
  <si>
    <t>FABRICIO LEAL ARAUJO - Matr.0197800-4</t>
  </si>
  <si>
    <t>FERNANDA SANTOS DE CARVALHO - Matr.0183964-0</t>
  </si>
  <si>
    <t>FERNANDA TAPIA TORRES MAXIMO - Matr.0264302-2</t>
  </si>
  <si>
    <t>FERNANDA ZANINI MINEIRO - Matr.0183968-3</t>
  </si>
  <si>
    <t>FLAVIANE VILELA PEREIRA - Matr.0264685-4</t>
  </si>
  <si>
    <t>GABRIELA PARENTE PRADO BASTOS - Matr.0264189-5</t>
  </si>
  <si>
    <t>GERALDO JOSE VIEIRA - Matr.0264676-5</t>
  </si>
  <si>
    <t>GRAZIELA MONACO BIAVATI - Matr.0266411-9</t>
  </si>
  <si>
    <t>HUGO CAMARGO DE PAIVA - Matr.0266400-3</t>
  </si>
  <si>
    <t>JEIZA RODRIGUES JERONIMO - Matr.0263884-3</t>
  </si>
  <si>
    <t>JOSIAS PEREIRA LOPES - Matr.0215196-0</t>
  </si>
  <si>
    <t>JOSINALDO ALVES DE SOUZA - Matr.0183994-2</t>
  </si>
  <si>
    <t>JULIANA DE FARIA FRANCA - Matr.0266798-3</t>
  </si>
  <si>
    <t>JULIANA DE CASTRO FREITAS - Matr.0264645-5</t>
  </si>
  <si>
    <t>JULIANE ROSA DE OLIVEIRA - Matr.0197859-4</t>
  </si>
  <si>
    <t>KARINA LOUREIRO KEGLES TORRES - Matr.0266434-8</t>
  </si>
  <si>
    <t>KEMERSON FABIANO DE OLIVEIRA - Matr.0263883-5</t>
  </si>
  <si>
    <t>LEANDRO DE ALMEIDA SALLES - Matr.0184420-2</t>
  </si>
  <si>
    <t>LILA PEREIRA DE OLIVEIRA LEMOS - Matr.0038123-3</t>
  </si>
  <si>
    <t>LUCIANA DA SILVA PACHECO - Matr.0263887-8</t>
  </si>
  <si>
    <t>LUIS FABIO GONCALVES DE MESQUITA - Matr.0215745-4</t>
  </si>
  <si>
    <t>LUIZ FERNANDO XAVIER DA SILVA - Matr.0264449-5</t>
  </si>
  <si>
    <t>MAGDA ALMEIDA PEREIRA - Matr.0264852-0</t>
  </si>
  <si>
    <t>MARCELO PENALVA RUFINO DO NASCIMENTO - Matr.0264660-9</t>
  </si>
  <si>
    <t>MARCIA ADRIANA MONTEIRO DE LIMA - Matr.0184089-4</t>
  </si>
  <si>
    <t>MARCOS VINICIUS FELIX - Matr.0266513-1</t>
  </si>
  <si>
    <t>MARIA DE FATIMA BONFIM DUTRA - Matr.0037514-4</t>
  </si>
  <si>
    <t>MARIA LUCIEDA DE SOUZA - Matr.0266620-0</t>
  </si>
  <si>
    <t>MARLOW SANTOS - Matr.0037488-1</t>
  </si>
  <si>
    <t>PATRICIA KWIATKOWSKI - Matr.0263755-3</t>
  </si>
  <si>
    <t>PAULO ROBERTO DE SOUSA CARVALHO - Matr.0264609-9</t>
  </si>
  <si>
    <t>PEDRO PAULO VIDEIRO ROSA - Matr.0183971-3</t>
  </si>
  <si>
    <t>RAPHAEL PEREIRA SOUZA - Matr.0266406-2</t>
  </si>
  <si>
    <t>RAQUEL BRANDAO DE CASTILHO - Matr.0266506-9</t>
  </si>
  <si>
    <t>REBECCA COSTA SANTOS - Matr.0266432-1</t>
  </si>
  <si>
    <t>RENATA DE VASCONCELOS BARRETO - Matr.0264655-2</t>
  </si>
  <si>
    <t>RICARDO VILELA DE MELO - Matr.0264153-4</t>
  </si>
  <si>
    <t>ROGER HENRIQUE DE OLIVEIRA SOUZA - Matr.0263980-7</t>
  </si>
  <si>
    <t>ROMULO PITANGUI ABDALLA - Matr.0263899-1</t>
  </si>
  <si>
    <t>RONDIRLEI RODRIGUES DE MOURA - Matr.0195111-4</t>
  </si>
  <si>
    <t>SALARRUDNE FARAJ DA COSTA JUNIOR - Matr.0266448-8</t>
  </si>
  <si>
    <t>SAULO CHAGAS MENDONCA - Matr.0266483-6</t>
  </si>
  <si>
    <t>SUZZIE CONCEICAO DE OLIVEIRA VALLADARES - Matr.0266799-1</t>
  </si>
  <si>
    <t>THAISA SALES VILAR - Matr.0268085-8</t>
  </si>
  <si>
    <t>THAYANE BENTES DE LUCA MINUZZI - Matr.0266405-4</t>
  </si>
  <si>
    <t>THIAGO PETERMANN HODECKER - Matr.0264448-7</t>
  </si>
  <si>
    <t>THIAGO UNGARETTI MARCONDES DE MELLO - Matr.0263982-3</t>
  </si>
  <si>
    <t>URSULA EVA MATOS RIETZ - Matr.0266782-7</t>
  </si>
  <si>
    <t>VINCENT DANIEL CAVALCANTE LEMOS GAUTIER - Matr.0266839-4</t>
  </si>
  <si>
    <t>usuarios cadastrados no sip IBRAM</t>
  </si>
  <si>
    <t>Unidade</t>
  </si>
  <si>
    <t>assinatura 1</t>
  </si>
  <si>
    <t>assinatura 2</t>
  </si>
  <si>
    <t>assinatura 3</t>
  </si>
  <si>
    <t>assinatura 4</t>
  </si>
  <si>
    <t>assinatura 5</t>
  </si>
  <si>
    <t>assinatura 6</t>
  </si>
  <si>
    <t>assinatura 7</t>
  </si>
  <si>
    <t>assinatura 8</t>
  </si>
  <si>
    <t xml:space="preserve">Sigla Unidade </t>
  </si>
  <si>
    <t>Sigla Unidade Pai 1</t>
  </si>
  <si>
    <t>ASSINATURA</t>
  </si>
  <si>
    <t xml:space="preserve">Assessor(a) Técnico(a) </t>
  </si>
  <si>
    <t>Diretor(a) de .....</t>
  </si>
  <si>
    <t>Chefe do .....</t>
  </si>
  <si>
    <t>UNIDADES</t>
  </si>
  <si>
    <t>SEPLAG/SAGE/CPROJ</t>
  </si>
  <si>
    <t>SEPLAG/GAB</t>
  </si>
  <si>
    <t>SEPLAG/SUAG/GSI/GEPROT</t>
  </si>
  <si>
    <t>SEPLAG/SUCAP</t>
  </si>
  <si>
    <t>Agente de Atividades Penitenciárias</t>
  </si>
  <si>
    <t>SSP/SESIPE/GEDOC</t>
  </si>
  <si>
    <t>Gerente de Microcrédito</t>
  </si>
  <si>
    <t>SEDESTMIDH/SEATRAB/SUB/COORD/DIR/GEREN</t>
  </si>
  <si>
    <t>GAB</t>
  </si>
  <si>
    <t xml:space="preserve">Técnico </t>
  </si>
  <si>
    <t>Diretor(a) Presidente da Codeplan</t>
  </si>
  <si>
    <t>CODEPLAN/PRESI/DIRAF/GEAD/PROTOCOLO</t>
  </si>
  <si>
    <t>Superintendente</t>
  </si>
  <si>
    <t>Secretária</t>
  </si>
  <si>
    <t>Diretor(a)</t>
  </si>
  <si>
    <t>Coordenador I</t>
  </si>
  <si>
    <t>Coordenador II</t>
  </si>
  <si>
    <t>Coordenador III</t>
  </si>
  <si>
    <t>Coordenador IV</t>
  </si>
  <si>
    <t>Coordenador V</t>
  </si>
  <si>
    <t>UNIDADE</t>
  </si>
  <si>
    <t>SIGLA UNIDADE</t>
  </si>
  <si>
    <t>SUGESTÃO DE GRUPOS E-MAIL SEI</t>
  </si>
  <si>
    <t>Assessoria de Planejamento e Gestão</t>
  </si>
  <si>
    <t>APG</t>
  </si>
  <si>
    <t>sei.apg@saeb.ba.gov.br</t>
  </si>
  <si>
    <t>João Cesar Ribeiro</t>
  </si>
  <si>
    <t>joao.ribeiro@saeb.ba.gov.br</t>
  </si>
  <si>
    <t>Masculino</t>
  </si>
  <si>
    <t>SAEB</t>
  </si>
  <si>
    <t>GASEC/SGI/DIP-TIC/CPT</t>
  </si>
  <si>
    <t>Maria Antonieta dos Santos</t>
  </si>
  <si>
    <t>maria.santos@saeb.ba.gov.br</t>
  </si>
  <si>
    <t>Feminino</t>
  </si>
  <si>
    <t>GASEC/DG/DA/CMP</t>
  </si>
  <si>
    <t>Técnico de Nível Superior</t>
  </si>
  <si>
    <t>E-mail</t>
  </si>
  <si>
    <t>Gênero</t>
  </si>
  <si>
    <t>Matrícula</t>
  </si>
  <si>
    <t>RG</t>
  </si>
  <si>
    <t>Secretaria</t>
  </si>
  <si>
    <t>Sigla da Unidade</t>
  </si>
  <si>
    <t xml:space="preserve"> Função Gratificada / Cargo</t>
  </si>
  <si>
    <t>032.559.455-08</t>
  </si>
  <si>
    <t>09545934-2</t>
  </si>
  <si>
    <t>13.198.125-90</t>
  </si>
  <si>
    <t>(71) 3115-9989</t>
  </si>
  <si>
    <t>878.785.235-100</t>
  </si>
  <si>
    <t>09571812-9</t>
  </si>
  <si>
    <t>12.193.110-81</t>
  </si>
  <si>
    <t>(71) 3118-1629</t>
  </si>
  <si>
    <t>SECRETARIA</t>
  </si>
  <si>
    <t>UNIDADE1</t>
  </si>
  <si>
    <t>UNIDADE2</t>
  </si>
  <si>
    <t>descrição da unidade 1</t>
  </si>
  <si>
    <t>descrição da unidade 2</t>
  </si>
  <si>
    <t>UNIDADE3</t>
  </si>
  <si>
    <t>UNIDADE4</t>
  </si>
  <si>
    <t>descrição da unidade 3</t>
  </si>
  <si>
    <t>descrição da unidade 4</t>
  </si>
  <si>
    <t xml:space="preserve">Informar e-mail do usuário </t>
  </si>
  <si>
    <t>Informar Masculino e Feminino</t>
  </si>
  <si>
    <t xml:space="preserve">Informar CPF do usuário </t>
  </si>
  <si>
    <t>Informar Órgão do usuário</t>
  </si>
  <si>
    <t xml:space="preserve">Informar Sigla da unidade do usuário </t>
  </si>
  <si>
    <t>Informar RG</t>
  </si>
  <si>
    <t>Informar cargo do usuário CONFORME CONTRA CHEQUE</t>
  </si>
  <si>
    <t xml:space="preserve">Informar telefone da unidade
</t>
  </si>
  <si>
    <t>Informar o Nome do Usuário
FAVOR PREENCHER EM MINÚSCULO</t>
  </si>
  <si>
    <t>INFORMAR EMAIL CORPORATIVO DA UNIDADE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</si>
</sst>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rgb="FF00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4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</cellStyleXfs>
  <cellXfs count="78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4" borderId="1" xfId="0" applyFill="1" applyBorder="1"/>
    <xf numFmtId="49" fontId="0" fillId="0" borderId="0" xfId="0" applyNumberFormat="1"/>
    <xf numFmtId="0" fontId="0" fillId="0" borderId="0" xfId="0" applyFill="1"/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35" borderId="1" xfId="0" applyFill="1" applyBorder="1" applyAlignment="1" applyProtection="1">
      <alignment horizontal="left" vertical="center"/>
      <protection locked="0"/>
    </xf>
    <xf numFmtId="0" fontId="0" fillId="35" borderId="1" xfId="0" applyFill="1" applyBorder="1" applyAlignment="1" applyProtection="1">
      <alignment horizontal="center" vertical="center"/>
      <protection locked="0"/>
    </xf>
    <xf numFmtId="0" fontId="20" fillId="35" borderId="1" xfId="44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 applyProtection="1">
      <protection locked="0"/>
    </xf>
    <xf numFmtId="0" fontId="22" fillId="35" borderId="1" xfId="0" applyFont="1" applyFill="1" applyBorder="1" applyProtection="1">
      <protection locked="0"/>
    </xf>
    <xf numFmtId="0" fontId="22" fillId="35" borderId="1" xfId="0" applyFont="1" applyFill="1" applyBorder="1" applyAlignment="1" applyProtection="1">
      <alignment horizontal="left" vertical="center"/>
      <protection locked="0"/>
    </xf>
    <xf numFmtId="0" fontId="23" fillId="35" borderId="1" xfId="0" applyFont="1" applyFill="1" applyBorder="1" applyAlignment="1" applyProtection="1">
      <alignment horizontal="left" vertical="center"/>
      <protection locked="0"/>
    </xf>
    <xf numFmtId="0" fontId="21" fillId="35" borderId="1" xfId="0" applyFont="1" applyFill="1" applyBorder="1" applyProtection="1"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" xfId="45" applyFont="1" applyFill="1" applyBorder="1" applyAlignment="1" applyProtection="1">
      <alignment horizontal="left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1" fillId="2" borderId="0" xfId="0" applyFont="1" applyFill="1" applyBorder="1" applyAlignment="1" applyProtection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/>
    <xf numFmtId="0" fontId="0" fillId="0" borderId="0" xfId="0" applyProtection="1">
      <protection hidden="1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1" xfId="45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center" vertical="center"/>
    </xf>
    <xf numFmtId="0" fontId="0" fillId="37" borderId="1" xfId="0" applyFill="1" applyBorder="1" applyAlignment="1" applyProtection="1">
      <alignment horizontal="left" vertical="center"/>
      <protection locked="0"/>
    </xf>
    <xf numFmtId="0" fontId="0" fillId="37" borderId="0" xfId="0" applyFill="1" applyAlignment="1">
      <alignment horizontal="left" vertical="center"/>
    </xf>
    <xf numFmtId="0" fontId="21" fillId="37" borderId="1" xfId="0" applyFont="1" applyFill="1" applyBorder="1" applyProtection="1">
      <protection locked="0"/>
    </xf>
    <xf numFmtId="0" fontId="0" fillId="37" borderId="0" xfId="0" applyFill="1" applyBorder="1" applyAlignment="1">
      <alignment horizontal="left" vertical="center"/>
    </xf>
    <xf numFmtId="0" fontId="3" fillId="37" borderId="1" xfId="45" applyFont="1" applyFill="1" applyBorder="1" applyAlignment="1" applyProtection="1">
      <alignment horizontal="left" vertical="center"/>
      <protection locked="0"/>
    </xf>
    <xf numFmtId="0" fontId="0" fillId="37" borderId="1" xfId="0" applyFill="1" applyBorder="1" applyAlignment="1" applyProtection="1">
      <alignment horizontal="center" vertical="center"/>
      <protection locked="0"/>
    </xf>
    <xf numFmtId="0" fontId="20" fillId="37" borderId="1" xfId="44" applyFill="1" applyBorder="1" applyAlignment="1" applyProtection="1">
      <alignment horizontal="left" vertical="center"/>
      <protection locked="0"/>
    </xf>
    <xf numFmtId="0" fontId="0" fillId="37" borderId="0" xfId="0" applyFill="1"/>
    <xf numFmtId="49" fontId="0" fillId="0" borderId="0" xfId="0" applyNumberFormat="1" applyProtection="1">
      <protection locked="0"/>
    </xf>
    <xf numFmtId="0" fontId="0" fillId="34" borderId="0" xfId="0" applyFill="1"/>
    <xf numFmtId="49" fontId="0" fillId="34" borderId="0" xfId="0" applyNumberFormat="1" applyFill="1"/>
    <xf numFmtId="0" fontId="0" fillId="38" borderId="1" xfId="0" applyFill="1" applyBorder="1" applyAlignment="1" applyProtection="1">
      <alignment horizontal="left" vertical="center"/>
      <protection locked="0"/>
    </xf>
    <xf numFmtId="0" fontId="0" fillId="38" borderId="0" xfId="0" applyFill="1" applyAlignment="1">
      <alignment horizontal="left" vertical="center"/>
    </xf>
    <xf numFmtId="0" fontId="0" fillId="38" borderId="0" xfId="0" applyFill="1" applyBorder="1" applyAlignment="1">
      <alignment horizontal="left" vertical="center"/>
    </xf>
    <xf numFmtId="49" fontId="0" fillId="38" borderId="0" xfId="0" applyNumberFormat="1" applyFill="1" applyBorder="1" applyAlignment="1">
      <alignment horizontal="left" vertical="center"/>
    </xf>
    <xf numFmtId="0" fontId="3" fillId="38" borderId="1" xfId="45" applyFont="1" applyFill="1" applyBorder="1" applyAlignment="1" applyProtection="1">
      <alignment horizontal="left" vertical="center"/>
      <protection locked="0"/>
    </xf>
    <xf numFmtId="0" fontId="0" fillId="38" borderId="1" xfId="0" applyFill="1" applyBorder="1" applyAlignment="1" applyProtection="1">
      <alignment horizontal="center" vertical="center"/>
      <protection locked="0"/>
    </xf>
    <xf numFmtId="0" fontId="20" fillId="38" borderId="1" xfId="44" applyFill="1" applyBorder="1" applyAlignment="1" applyProtection="1">
      <alignment horizontal="left" vertical="center"/>
      <protection locked="0"/>
    </xf>
    <xf numFmtId="0" fontId="0" fillId="38" borderId="0" xfId="0" applyFill="1"/>
    <xf numFmtId="49" fontId="0" fillId="36" borderId="0" xfId="0" applyNumberFormat="1" applyFill="1"/>
    <xf numFmtId="0" fontId="0" fillId="36" borderId="1" xfId="0" applyFill="1" applyBorder="1" applyAlignment="1" applyProtection="1">
      <alignment horizontal="left" vertical="center"/>
      <protection locked="0"/>
    </xf>
    <xf numFmtId="0" fontId="0" fillId="36" borderId="0" xfId="0" applyFill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49" fontId="0" fillId="36" borderId="0" xfId="0" applyNumberFormat="1" applyFill="1" applyBorder="1" applyAlignment="1">
      <alignment horizontal="left" vertical="center"/>
    </xf>
    <xf numFmtId="0" fontId="3" fillId="36" borderId="1" xfId="45" applyFont="1" applyFill="1" applyBorder="1" applyAlignment="1" applyProtection="1">
      <alignment horizontal="left" vertical="center"/>
      <protection locked="0"/>
    </xf>
    <xf numFmtId="0" fontId="0" fillId="36" borderId="1" xfId="0" applyFill="1" applyBorder="1" applyAlignment="1" applyProtection="1">
      <alignment horizontal="center" vertical="center"/>
      <protection locked="0"/>
    </xf>
    <xf numFmtId="0" fontId="20" fillId="36" borderId="1" xfId="44" applyFill="1" applyBorder="1" applyAlignment="1" applyProtection="1">
      <alignment horizontal="left" vertical="center"/>
      <protection locked="0"/>
    </xf>
    <xf numFmtId="0" fontId="1" fillId="36" borderId="1" xfId="0" applyFont="1" applyFill="1" applyBorder="1"/>
    <xf numFmtId="0" fontId="0" fillId="35" borderId="1" xfId="0" applyFill="1" applyBorder="1" applyProtection="1">
      <protection locked="0"/>
    </xf>
    <xf numFmtId="0" fontId="2" fillId="35" borderId="1" xfId="45" applyFont="1" applyFill="1" applyBorder="1" applyAlignment="1" applyProtection="1">
      <alignment horizontal="left" vertical="center"/>
      <protection locked="0"/>
    </xf>
    <xf numFmtId="49" fontId="0" fillId="0" borderId="0" xfId="0" applyNumberFormat="1" applyProtection="1"/>
    <xf numFmtId="0" fontId="16" fillId="39" borderId="13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27" fillId="0" borderId="0" xfId="44" applyFont="1" applyBorder="1" applyAlignment="1" applyProtection="1"/>
    <xf numFmtId="0" fontId="27" fillId="0" borderId="0" xfId="44" applyFont="1" applyAlignme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Alignment="1">
      <alignment horizontal="center"/>
    </xf>
  </cellXfs>
  <cellStyles count="49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yperlink" xfId="44" builtinId="8"/>
    <cellStyle name="Incorreto" xfId="8" builtinId="27" customBuiltin="1"/>
    <cellStyle name="Neutra" xfId="9" builtinId="28" customBuiltin="1"/>
    <cellStyle name="Normal" xfId="0" builtinId="0"/>
    <cellStyle name="Normal 2" xfId="1"/>
    <cellStyle name="Normal 2 2" xfId="47"/>
    <cellStyle name="Normal 3" xfId="43"/>
    <cellStyle name="Normal 3 2" xfId="45"/>
    <cellStyle name="Normal 3 2 2" xfId="48"/>
    <cellStyle name="Normal 4" xfId="46"/>
    <cellStyle name="Nota" xfId="16" builtinId="10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7"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/>
      </font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alignment horizontal="center" vertical="center" textRotation="0" wrapText="0" indent="0" relativeIndent="0" justifyLastLine="0" shrinkToFit="0" mergeCell="0" readingOrder="0"/>
    </dxf>
    <dxf>
      <font>
        <b/>
      </font>
    </dxf>
    <dxf>
      <alignment horizontal="center" vertical="center" textRotation="0" wrapText="0" indent="0" relativeIndent="0" justifyLastLine="0" shrinkToFit="0" mergeCell="0" readingOrder="0"/>
    </dxf>
    <dxf>
      <font>
        <color rgb="FF9C0006"/>
      </font>
      <fill>
        <patternFill>
          <bgColor rgb="FFFFC7CE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6"/>
      <tableStyleElement type="headerRow" dxfId="15"/>
    </tableStyle>
  </tableStyles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1" name="Tabela4" displayName="Tabela4" ref="A1:C5" totalsRowShown="0" headerRowDxfId="12" headerRowBorderDxfId="11">
  <autoFilter ref="A1:C5"/>
  <tableColumns count="3">
    <tableColumn id="4" name="UNIDADE"/>
    <tableColumn id="2" name="SIGLA UNIDADE"/>
    <tableColumn id="3" name="SUGESTÃO DE GRUPOS E-MAIL SEI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J2" totalsRowShown="0" dataDxfId="9">
  <autoFilter ref="A1:J2"/>
  <tableColumns count="10">
    <tableColumn id="1" name="Nome" dataDxfId="8"/>
    <tableColumn id="2" name="E-mail"/>
    <tableColumn id="3" name="Gênero" dataDxfId="7"/>
    <tableColumn id="4" name="CPF" dataDxfId="6"/>
    <tableColumn id="5" name="Matrícula" dataDxfId="5"/>
    <tableColumn id="6" name="RG" dataDxfId="4"/>
    <tableColumn id="7" name="Telefone" dataDxfId="3"/>
    <tableColumn id="8" name="Secretaria" dataDxfId="2"/>
    <tableColumn id="9" name="Sigla da Unidade" dataDxfId="1"/>
    <tableColumn id="10" name=" Função Gratificada / Carg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hyperlink" Target="mailto:sei.apg@saeb.ba.gov.br" TargetMode="External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maria.santos@saeb.ba.gov.br" TargetMode="External"/><Relationship Id="rId1" Type="http://schemas.openxmlformats.org/officeDocument/2006/relationships/hyperlink" Target="mailto:joao.ribeiro@saeb.ba.gov.br" TargetMode="External"/><Relationship Id="rId6" Type="http://schemas.openxmlformats.org/officeDocument/2006/relationships/comments" Target="../comments3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tabColor rgb="FF92D050"/>
    <pageSetUpPr fitToPage="1"/>
  </sheetPr>
  <dimension ref="A1:Z592"/>
  <sheetViews>
    <sheetView zoomScale="85" zoomScaleNormal="85" workbookViewId="0">
      <pane ySplit="1" topLeftCell="A2" activePane="bottomLeft" state="frozen"/>
      <selection pane="bottomLeft" activeCell="B11" sqref="B11"/>
    </sheetView>
  </sheetViews>
  <sheetFormatPr defaultRowHeight="15"/>
  <cols>
    <col min="1" max="1" width="13" style="14" customWidth="1"/>
    <col min="2" max="2" width="24.7109375" style="7" bestFit="1" customWidth="1"/>
    <col min="3" max="3" width="24.7109375" style="2" bestFit="1" customWidth="1"/>
    <col min="4" max="4" width="14.5703125" style="14" customWidth="1"/>
    <col min="5" max="5" width="16.140625" style="14" customWidth="1"/>
    <col min="6" max="6" width="40.140625" style="2" hidden="1" customWidth="1"/>
    <col min="7" max="7" width="20.42578125" style="9" bestFit="1" customWidth="1"/>
    <col min="8" max="8" width="38.42578125" style="11" customWidth="1"/>
    <col min="9" max="9" width="6.85546875" style="9" customWidth="1"/>
    <col min="10" max="10" width="72" style="14" customWidth="1"/>
    <col min="11" max="11" width="49.5703125" style="14" hidden="1" customWidth="1"/>
    <col min="12" max="12" width="73.42578125" style="36" hidden="1" customWidth="1"/>
    <col min="13" max="13" width="82.7109375" style="14" hidden="1" customWidth="1"/>
    <col min="14" max="14" width="39" style="14" hidden="1" customWidth="1"/>
    <col min="15" max="15" width="10.28515625" style="14" hidden="1" customWidth="1"/>
    <col min="16" max="16" width="11.28515625" style="14" hidden="1" customWidth="1"/>
    <col min="17" max="17" width="6.28515625" style="14" hidden="1" customWidth="1"/>
    <col min="18" max="18" width="33.85546875" style="14" hidden="1" customWidth="1"/>
    <col min="19" max="19" width="41.7109375" style="14" bestFit="1" customWidth="1"/>
    <col min="20" max="20" width="53.85546875" style="14" hidden="1" customWidth="1"/>
    <col min="21" max="22" width="0" style="17" hidden="1" customWidth="1"/>
    <col min="23" max="23" width="9.140625" style="17" hidden="1" customWidth="1"/>
    <col min="24" max="24" width="15.5703125" style="17" hidden="1" customWidth="1"/>
    <col min="25" max="25" width="15.7109375" style="17" hidden="1" customWidth="1"/>
    <col min="26" max="26" width="10.7109375" style="17" hidden="1" customWidth="1"/>
    <col min="27" max="28" width="0" style="17" hidden="1" customWidth="1"/>
    <col min="29" max="16384" width="9.140625" style="17"/>
  </cols>
  <sheetData>
    <row r="1" spans="1:26" s="29" customFormat="1">
      <c r="A1" s="25" t="s">
        <v>2</v>
      </c>
      <c r="B1" s="25" t="s">
        <v>23</v>
      </c>
      <c r="C1" s="26" t="s">
        <v>22</v>
      </c>
      <c r="D1" s="23" t="s">
        <v>276</v>
      </c>
      <c r="E1" s="23" t="s">
        <v>275</v>
      </c>
      <c r="F1" s="27" t="s">
        <v>27</v>
      </c>
      <c r="G1" s="28" t="s">
        <v>25</v>
      </c>
      <c r="H1" s="28" t="s">
        <v>26</v>
      </c>
      <c r="I1" s="26"/>
      <c r="J1" s="12" t="s">
        <v>28</v>
      </c>
      <c r="K1" s="12"/>
      <c r="L1" s="34"/>
      <c r="M1" s="12" t="s">
        <v>3</v>
      </c>
      <c r="N1" s="12" t="s">
        <v>4</v>
      </c>
      <c r="O1" s="12" t="s">
        <v>5</v>
      </c>
      <c r="P1" s="12" t="s">
        <v>6</v>
      </c>
      <c r="Q1" s="12" t="s">
        <v>7</v>
      </c>
      <c r="R1" s="12" t="s">
        <v>8</v>
      </c>
      <c r="S1" s="12" t="s">
        <v>318</v>
      </c>
      <c r="T1" s="12" t="s">
        <v>9</v>
      </c>
      <c r="W1" s="30" t="s">
        <v>24</v>
      </c>
      <c r="X1" s="29">
        <v>30</v>
      </c>
    </row>
    <row r="2" spans="1:26" s="29" customFormat="1">
      <c r="A2" s="65" t="s">
        <v>333</v>
      </c>
      <c r="B2" s="16" t="str">
        <f t="shared" ref="B2:C21" si="0">IFERROR(IF(OR(C2="",VLOOKUP(C2,$Y$1:$Z$1993,2,0)=0),"",VLOOKUP(C2,$Y$1:$Z$1993,2,0)),"")</f>
        <v/>
      </c>
      <c r="C2" s="16" t="str">
        <f>IFERROR(IF(OR(D2="",VLOOKUP(D2,$Y$1:$Z$1993,2,0)=0),"",VLOOKUP(D2,$Y$1:$Z$1993,2,0)),"")</f>
        <v/>
      </c>
      <c r="D2" s="13"/>
      <c r="E2" s="13" t="s">
        <v>334</v>
      </c>
      <c r="F2" s="16" t="str">
        <f t="shared" ref="F2:F65" si="1">IF(D2="",CONCATENATE(A2,$W$1,E2),IF(C2="",CONCATENATE(A2,$W$1,D2,$W$1,E2),(IF(B2="",CONCATENATE(A2,$W$1,C2,$W$1,D2,$W$1,E2),CONCATENATE(A2,$W$1,B2,$W$1,C2,$W$1,D2,$W$1,E2)))))</f>
        <v>SECRETARIA/UNIDADE1</v>
      </c>
      <c r="G2" s="8">
        <f t="shared" ref="G2:G65" si="2">LEN(F2)</f>
        <v>19</v>
      </c>
      <c r="H2" s="10" t="str">
        <f t="shared" ref="H2:H65" si="3">IF(G2&gt;30,CONCATENATE(A2,$W$1,C2,$W$1,D2,$W$1,E2),F2)</f>
        <v>SECRETARIA/UNIDADE1</v>
      </c>
      <c r="I2" s="8">
        <f t="shared" ref="I2:I65" si="4">LEN(H2)</f>
        <v>19</v>
      </c>
      <c r="J2" s="66" t="s">
        <v>336</v>
      </c>
      <c r="K2" s="24" t="str">
        <f t="shared" ref="K2:K65" si="5">(PROPER(J2))</f>
        <v>Descrição Da Unidade 1</v>
      </c>
      <c r="L2" s="35" t="str">
        <f>SUBSTITUTE(SUBSTITUTE(SUBSTITUTE(SUBSTITUTE(SUBSTITUTE(SUBSTITUTE(SUBSTITUTE(SUBSTITUTE(K2," De "," de ")," Da "," da ")," E "," e ")," A "," a ")," Ao "," ao "), " Dos "," dos ")," Das "," das "), " Do ", " do ")</f>
        <v>Descrição da Unidade 1</v>
      </c>
      <c r="M2" s="13"/>
      <c r="N2" s="13"/>
      <c r="O2" s="13"/>
      <c r="P2" s="13"/>
      <c r="Q2" s="14"/>
      <c r="R2" s="15"/>
      <c r="S2" s="15" t="s">
        <v>351</v>
      </c>
      <c r="T2" s="14"/>
      <c r="U2" s="17"/>
      <c r="V2" s="17"/>
      <c r="W2" s="17"/>
      <c r="X2" s="17"/>
      <c r="Y2" s="17" t="str">
        <f t="shared" ref="Y2:Y65" si="6">E2</f>
        <v>UNIDADE1</v>
      </c>
      <c r="Z2" s="17" t="str">
        <f t="shared" ref="Z2:Z65" si="7">IF(D2="","",D2)</f>
        <v/>
      </c>
    </row>
    <row r="3" spans="1:26">
      <c r="A3" s="65" t="s">
        <v>333</v>
      </c>
      <c r="B3" s="16" t="str">
        <f t="shared" si="0"/>
        <v/>
      </c>
      <c r="C3" s="16" t="str">
        <f t="shared" si="0"/>
        <v/>
      </c>
      <c r="D3" s="13" t="s">
        <v>334</v>
      </c>
      <c r="E3" s="13" t="s">
        <v>335</v>
      </c>
      <c r="F3" s="16" t="str">
        <f t="shared" si="1"/>
        <v>SECRETARIA/UNIDADE1/UNIDADE2</v>
      </c>
      <c r="G3" s="8">
        <f t="shared" si="2"/>
        <v>28</v>
      </c>
      <c r="H3" s="10" t="str">
        <f t="shared" si="3"/>
        <v>SECRETARIA/UNIDADE1/UNIDADE2</v>
      </c>
      <c r="I3" s="8">
        <f t="shared" si="4"/>
        <v>28</v>
      </c>
      <c r="J3" s="66" t="s">
        <v>337</v>
      </c>
      <c r="K3" s="24" t="str">
        <f t="shared" si="5"/>
        <v>Descrição Da Unidade 2</v>
      </c>
      <c r="L3" s="35" t="str">
        <f t="shared" ref="L3:L66" si="8">SUBSTITUTE(SUBSTITUTE(SUBSTITUTE(SUBSTITUTE(SUBSTITUTE(SUBSTITUTE(SUBSTITUTE(SUBSTITUTE(K3," De "," de ")," Da "," da ")," E "," e ")," A "," a ")," Ao "," ao "), " Dos "," dos ")," Das "," das "), " Do ", " do ")</f>
        <v>Descrição da Unidade 2</v>
      </c>
      <c r="M3" s="13"/>
      <c r="N3" s="13"/>
      <c r="O3" s="13"/>
      <c r="P3" s="13"/>
      <c r="R3" s="15"/>
      <c r="S3" s="15"/>
      <c r="T3" s="14" t="str">
        <f t="shared" ref="T3:T65" si="9">L3</f>
        <v>Descrição da Unidade 2</v>
      </c>
      <c r="Y3" s="17" t="str">
        <f t="shared" si="6"/>
        <v>UNIDADE2</v>
      </c>
      <c r="Z3" s="17" t="str">
        <f t="shared" si="7"/>
        <v>UNIDADE1</v>
      </c>
    </row>
    <row r="4" spans="1:26">
      <c r="A4" s="65" t="s">
        <v>333</v>
      </c>
      <c r="B4" s="16" t="str">
        <f t="shared" si="0"/>
        <v/>
      </c>
      <c r="C4" s="16" t="str">
        <f t="shared" si="0"/>
        <v>UNIDADE1</v>
      </c>
      <c r="D4" s="13" t="s">
        <v>335</v>
      </c>
      <c r="E4" s="13" t="s">
        <v>338</v>
      </c>
      <c r="F4" s="16" t="str">
        <f t="shared" si="1"/>
        <v>SECRETARIA/UNIDADE1/UNIDADE2/UNIDADE3</v>
      </c>
      <c r="G4" s="8">
        <f t="shared" si="2"/>
        <v>37</v>
      </c>
      <c r="H4" s="10" t="str">
        <f t="shared" si="3"/>
        <v>SECRETARIA/UNIDADE1/UNIDADE2/UNIDADE3</v>
      </c>
      <c r="I4" s="8">
        <f t="shared" si="4"/>
        <v>37</v>
      </c>
      <c r="J4" s="66" t="s">
        <v>340</v>
      </c>
      <c r="K4" s="24" t="str">
        <f t="shared" si="5"/>
        <v>Descrição Da Unidade 3</v>
      </c>
      <c r="L4" s="35" t="str">
        <f t="shared" si="8"/>
        <v>Descrição da Unidade 3</v>
      </c>
      <c r="M4" s="13"/>
      <c r="N4" s="13"/>
      <c r="O4" s="13"/>
      <c r="P4" s="13"/>
      <c r="R4" s="15"/>
      <c r="S4" s="15"/>
      <c r="T4" s="14" t="str">
        <f t="shared" si="9"/>
        <v>Descrição da Unidade 3</v>
      </c>
      <c r="Y4" s="17" t="str">
        <f t="shared" si="6"/>
        <v>UNIDADE3</v>
      </c>
      <c r="Z4" s="17" t="str">
        <f t="shared" si="7"/>
        <v>UNIDADE2</v>
      </c>
    </row>
    <row r="5" spans="1:26">
      <c r="A5" s="65" t="s">
        <v>333</v>
      </c>
      <c r="B5" s="16" t="str">
        <f t="shared" si="0"/>
        <v>UNIDADE1</v>
      </c>
      <c r="C5" s="16" t="str">
        <f t="shared" si="0"/>
        <v>UNIDADE2</v>
      </c>
      <c r="D5" s="13" t="s">
        <v>338</v>
      </c>
      <c r="E5" s="13" t="s">
        <v>339</v>
      </c>
      <c r="F5" s="16" t="str">
        <f t="shared" si="1"/>
        <v>SECRETARIA/UNIDADE1/UNIDADE2/UNIDADE3/UNIDADE4</v>
      </c>
      <c r="G5" s="8">
        <f t="shared" si="2"/>
        <v>46</v>
      </c>
      <c r="H5" s="10" t="str">
        <f t="shared" si="3"/>
        <v>SECRETARIA/UNIDADE2/UNIDADE3/UNIDADE4</v>
      </c>
      <c r="I5" s="8">
        <f t="shared" si="4"/>
        <v>37</v>
      </c>
      <c r="J5" s="66" t="s">
        <v>341</v>
      </c>
      <c r="K5" s="24" t="str">
        <f t="shared" si="5"/>
        <v>Descrição Da Unidade 4</v>
      </c>
      <c r="L5" s="35" t="str">
        <f t="shared" si="8"/>
        <v>Descrição da Unidade 4</v>
      </c>
      <c r="M5" s="13"/>
      <c r="N5" s="13"/>
      <c r="O5" s="13"/>
      <c r="P5" s="13"/>
      <c r="R5" s="15"/>
      <c r="S5" s="15"/>
      <c r="T5" s="14" t="str">
        <f t="shared" si="9"/>
        <v>Descrição da Unidade 4</v>
      </c>
      <c r="Y5" s="17" t="str">
        <f t="shared" si="6"/>
        <v>UNIDADE4</v>
      </c>
      <c r="Z5" s="17" t="str">
        <f t="shared" si="7"/>
        <v>UNIDADE3</v>
      </c>
    </row>
    <row r="6" spans="1:26">
      <c r="A6" s="65"/>
      <c r="B6" s="16" t="str">
        <f t="shared" si="0"/>
        <v/>
      </c>
      <c r="C6" s="16" t="str">
        <f t="shared" si="0"/>
        <v/>
      </c>
      <c r="D6" s="13"/>
      <c r="E6" s="13"/>
      <c r="F6" s="16" t="str">
        <f t="shared" si="1"/>
        <v>/</v>
      </c>
      <c r="G6" s="8">
        <f t="shared" si="2"/>
        <v>1</v>
      </c>
      <c r="H6" s="10" t="str">
        <f t="shared" si="3"/>
        <v>/</v>
      </c>
      <c r="I6" s="8">
        <f t="shared" si="4"/>
        <v>1</v>
      </c>
      <c r="J6" s="24"/>
      <c r="K6" s="24" t="str">
        <f t="shared" si="5"/>
        <v/>
      </c>
      <c r="L6" s="35" t="str">
        <f t="shared" si="8"/>
        <v/>
      </c>
      <c r="M6" s="13"/>
      <c r="N6" s="13"/>
      <c r="O6" s="13"/>
      <c r="P6" s="13"/>
      <c r="R6" s="15"/>
      <c r="S6" s="15"/>
      <c r="T6" s="14" t="str">
        <f t="shared" si="9"/>
        <v/>
      </c>
      <c r="Y6" s="17">
        <f t="shared" si="6"/>
        <v>0</v>
      </c>
      <c r="Z6" s="17" t="str">
        <f t="shared" si="7"/>
        <v/>
      </c>
    </row>
    <row r="7" spans="1:26">
      <c r="A7" s="65"/>
      <c r="B7" s="16" t="str">
        <f t="shared" si="0"/>
        <v/>
      </c>
      <c r="C7" s="16" t="str">
        <f t="shared" si="0"/>
        <v/>
      </c>
      <c r="D7" s="13"/>
      <c r="E7" s="13"/>
      <c r="F7" s="16" t="str">
        <f t="shared" si="1"/>
        <v>/</v>
      </c>
      <c r="G7" s="8">
        <f t="shared" si="2"/>
        <v>1</v>
      </c>
      <c r="H7" s="10" t="str">
        <f t="shared" si="3"/>
        <v>/</v>
      </c>
      <c r="I7" s="8">
        <f t="shared" si="4"/>
        <v>1</v>
      </c>
      <c r="J7" s="24"/>
      <c r="K7" s="24" t="str">
        <f t="shared" si="5"/>
        <v/>
      </c>
      <c r="L7" s="35" t="str">
        <f t="shared" si="8"/>
        <v/>
      </c>
      <c r="M7" s="13"/>
      <c r="N7" s="13"/>
      <c r="O7" s="13"/>
      <c r="P7" s="13"/>
      <c r="R7" s="15"/>
      <c r="S7" s="15"/>
      <c r="T7" s="14" t="str">
        <f t="shared" si="9"/>
        <v/>
      </c>
      <c r="X7" s="17" t="str">
        <f t="shared" ref="X7:X70" si="10">CONCATENATE(Z7,$W$1,Y7)</f>
        <v>/0</v>
      </c>
      <c r="Y7" s="17">
        <f t="shared" si="6"/>
        <v>0</v>
      </c>
      <c r="Z7" s="17" t="str">
        <f t="shared" si="7"/>
        <v/>
      </c>
    </row>
    <row r="8" spans="1:26">
      <c r="A8" s="65"/>
      <c r="B8" s="16"/>
      <c r="C8" s="16" t="str">
        <f t="shared" si="0"/>
        <v/>
      </c>
      <c r="D8" s="13"/>
      <c r="E8" s="13"/>
      <c r="F8" s="16" t="str">
        <f t="shared" si="1"/>
        <v>/</v>
      </c>
      <c r="G8" s="8">
        <f t="shared" si="2"/>
        <v>1</v>
      </c>
      <c r="H8" s="10" t="str">
        <f t="shared" si="3"/>
        <v>/</v>
      </c>
      <c r="I8" s="8">
        <f t="shared" si="4"/>
        <v>1</v>
      </c>
      <c r="J8" s="24"/>
      <c r="K8" s="24" t="str">
        <f t="shared" si="5"/>
        <v/>
      </c>
      <c r="L8" s="35" t="str">
        <f t="shared" si="8"/>
        <v/>
      </c>
      <c r="M8" s="13"/>
      <c r="N8" s="13"/>
      <c r="O8" s="13"/>
      <c r="P8" s="13"/>
      <c r="R8" s="15"/>
      <c r="S8" s="15"/>
      <c r="T8" s="14" t="str">
        <f t="shared" si="9"/>
        <v/>
      </c>
      <c r="X8" s="17" t="str">
        <f t="shared" si="10"/>
        <v>/0</v>
      </c>
      <c r="Y8" s="17">
        <f t="shared" si="6"/>
        <v>0</v>
      </c>
      <c r="Z8" s="17" t="str">
        <f t="shared" si="7"/>
        <v/>
      </c>
    </row>
    <row r="9" spans="1:26">
      <c r="A9" s="65"/>
      <c r="B9" s="16" t="str">
        <f t="shared" si="0"/>
        <v/>
      </c>
      <c r="C9" s="16" t="str">
        <f t="shared" si="0"/>
        <v/>
      </c>
      <c r="D9" s="13"/>
      <c r="E9" s="13"/>
      <c r="F9" s="16" t="str">
        <f t="shared" si="1"/>
        <v>/</v>
      </c>
      <c r="G9" s="8">
        <f t="shared" si="2"/>
        <v>1</v>
      </c>
      <c r="H9" s="10" t="str">
        <f t="shared" si="3"/>
        <v>/</v>
      </c>
      <c r="I9" s="8">
        <f t="shared" si="4"/>
        <v>1</v>
      </c>
      <c r="J9" s="24"/>
      <c r="K9" s="24" t="str">
        <f t="shared" si="5"/>
        <v/>
      </c>
      <c r="L9" s="35" t="str">
        <f t="shared" si="8"/>
        <v/>
      </c>
      <c r="M9" s="13"/>
      <c r="N9" s="13"/>
      <c r="O9" s="13"/>
      <c r="P9" s="13"/>
      <c r="R9" s="15"/>
      <c r="S9" s="15"/>
      <c r="T9" s="14" t="str">
        <f t="shared" si="9"/>
        <v/>
      </c>
      <c r="X9" s="17" t="str">
        <f t="shared" si="10"/>
        <v>/0</v>
      </c>
      <c r="Y9" s="17">
        <f t="shared" si="6"/>
        <v>0</v>
      </c>
      <c r="Z9" s="17" t="str">
        <f t="shared" si="7"/>
        <v/>
      </c>
    </row>
    <row r="10" spans="1:26">
      <c r="A10" s="65"/>
      <c r="B10" s="16" t="str">
        <f t="shared" si="0"/>
        <v/>
      </c>
      <c r="C10" s="16" t="str">
        <f t="shared" si="0"/>
        <v/>
      </c>
      <c r="D10" s="13"/>
      <c r="E10" s="13"/>
      <c r="F10" s="16" t="str">
        <f t="shared" si="1"/>
        <v>/</v>
      </c>
      <c r="G10" s="8">
        <f t="shared" si="2"/>
        <v>1</v>
      </c>
      <c r="H10" s="10" t="str">
        <f t="shared" si="3"/>
        <v>/</v>
      </c>
      <c r="I10" s="8">
        <f t="shared" si="4"/>
        <v>1</v>
      </c>
      <c r="J10" s="24"/>
      <c r="K10" s="24" t="str">
        <f t="shared" si="5"/>
        <v/>
      </c>
      <c r="L10" s="35" t="str">
        <f t="shared" si="8"/>
        <v/>
      </c>
      <c r="M10" s="13"/>
      <c r="N10" s="13"/>
      <c r="O10" s="13"/>
      <c r="P10" s="13"/>
      <c r="R10" s="15"/>
      <c r="S10" s="15"/>
      <c r="T10" s="14" t="str">
        <f t="shared" si="9"/>
        <v/>
      </c>
      <c r="X10" s="17" t="str">
        <f t="shared" si="10"/>
        <v>/0</v>
      </c>
      <c r="Y10" s="17">
        <f t="shared" si="6"/>
        <v>0</v>
      </c>
      <c r="Z10" s="17" t="str">
        <f t="shared" si="7"/>
        <v/>
      </c>
    </row>
    <row r="11" spans="1:26">
      <c r="A11" s="65"/>
      <c r="B11" s="16" t="str">
        <f t="shared" si="0"/>
        <v/>
      </c>
      <c r="C11" s="16" t="str">
        <f t="shared" si="0"/>
        <v/>
      </c>
      <c r="D11" s="13"/>
      <c r="E11" s="13"/>
      <c r="F11" s="16" t="str">
        <f t="shared" si="1"/>
        <v>/</v>
      </c>
      <c r="G11" s="8">
        <f t="shared" si="2"/>
        <v>1</v>
      </c>
      <c r="H11" s="10" t="str">
        <f t="shared" si="3"/>
        <v>/</v>
      </c>
      <c r="I11" s="8">
        <f t="shared" si="4"/>
        <v>1</v>
      </c>
      <c r="J11" s="24"/>
      <c r="K11" s="24" t="str">
        <f t="shared" si="5"/>
        <v/>
      </c>
      <c r="L11" s="35" t="str">
        <f t="shared" si="8"/>
        <v/>
      </c>
      <c r="M11" s="13"/>
      <c r="N11" s="13"/>
      <c r="O11" s="13"/>
      <c r="P11" s="13"/>
      <c r="R11" s="15"/>
      <c r="S11" s="15"/>
      <c r="T11" s="14" t="str">
        <f t="shared" si="9"/>
        <v/>
      </c>
      <c r="X11" s="17" t="str">
        <f t="shared" si="10"/>
        <v>/0</v>
      </c>
      <c r="Y11" s="17">
        <f t="shared" si="6"/>
        <v>0</v>
      </c>
      <c r="Z11" s="17" t="str">
        <f t="shared" si="7"/>
        <v/>
      </c>
    </row>
    <row r="12" spans="1:26">
      <c r="A12" s="65"/>
      <c r="B12" s="16" t="str">
        <f t="shared" si="0"/>
        <v/>
      </c>
      <c r="C12" s="16" t="str">
        <f t="shared" si="0"/>
        <v/>
      </c>
      <c r="D12" s="13"/>
      <c r="E12" s="13"/>
      <c r="F12" s="16" t="str">
        <f t="shared" si="1"/>
        <v>/</v>
      </c>
      <c r="G12" s="8">
        <f t="shared" si="2"/>
        <v>1</v>
      </c>
      <c r="H12" s="10" t="str">
        <f t="shared" si="3"/>
        <v>/</v>
      </c>
      <c r="I12" s="8">
        <f t="shared" si="4"/>
        <v>1</v>
      </c>
      <c r="J12" s="24"/>
      <c r="K12" s="24" t="str">
        <f t="shared" si="5"/>
        <v/>
      </c>
      <c r="L12" s="35" t="str">
        <f t="shared" si="8"/>
        <v/>
      </c>
      <c r="M12" s="13"/>
      <c r="N12" s="13"/>
      <c r="O12" s="13"/>
      <c r="P12" s="13"/>
      <c r="R12" s="15"/>
      <c r="S12" s="15"/>
      <c r="T12" s="14" t="str">
        <f t="shared" si="9"/>
        <v/>
      </c>
      <c r="X12" s="17" t="str">
        <f t="shared" si="10"/>
        <v>/0</v>
      </c>
      <c r="Y12" s="17">
        <f t="shared" si="6"/>
        <v>0</v>
      </c>
      <c r="Z12" s="17" t="str">
        <f t="shared" si="7"/>
        <v/>
      </c>
    </row>
    <row r="13" spans="1:26">
      <c r="A13" s="65"/>
      <c r="B13" s="16" t="str">
        <f t="shared" si="0"/>
        <v/>
      </c>
      <c r="C13" s="16" t="str">
        <f t="shared" si="0"/>
        <v/>
      </c>
      <c r="D13" s="13"/>
      <c r="E13" s="13"/>
      <c r="F13" s="16" t="str">
        <f t="shared" si="1"/>
        <v>/</v>
      </c>
      <c r="G13" s="8">
        <f t="shared" si="2"/>
        <v>1</v>
      </c>
      <c r="H13" s="10" t="str">
        <f t="shared" si="3"/>
        <v>/</v>
      </c>
      <c r="I13" s="8">
        <f t="shared" si="4"/>
        <v>1</v>
      </c>
      <c r="J13" s="24"/>
      <c r="K13" s="24" t="str">
        <f t="shared" si="5"/>
        <v/>
      </c>
      <c r="L13" s="35" t="str">
        <f t="shared" si="8"/>
        <v/>
      </c>
      <c r="M13" s="13"/>
      <c r="N13" s="13"/>
      <c r="O13" s="13"/>
      <c r="P13" s="13"/>
      <c r="R13" s="15"/>
      <c r="S13" s="15"/>
      <c r="T13" s="14" t="str">
        <f t="shared" si="9"/>
        <v/>
      </c>
      <c r="X13" s="17" t="str">
        <f t="shared" si="10"/>
        <v>/0</v>
      </c>
      <c r="Y13" s="17">
        <f t="shared" si="6"/>
        <v>0</v>
      </c>
      <c r="Z13" s="17" t="str">
        <f t="shared" si="7"/>
        <v/>
      </c>
    </row>
    <row r="14" spans="1:26">
      <c r="A14" s="65"/>
      <c r="B14" s="16" t="str">
        <f t="shared" si="0"/>
        <v/>
      </c>
      <c r="C14" s="16" t="str">
        <f t="shared" si="0"/>
        <v/>
      </c>
      <c r="D14" s="13"/>
      <c r="E14" s="13"/>
      <c r="F14" s="16" t="str">
        <f t="shared" si="1"/>
        <v>/</v>
      </c>
      <c r="G14" s="8">
        <f t="shared" si="2"/>
        <v>1</v>
      </c>
      <c r="H14" s="10" t="str">
        <f t="shared" si="3"/>
        <v>/</v>
      </c>
      <c r="I14" s="8">
        <f t="shared" si="4"/>
        <v>1</v>
      </c>
      <c r="J14" s="24"/>
      <c r="K14" s="24" t="str">
        <f t="shared" si="5"/>
        <v/>
      </c>
      <c r="L14" s="35" t="str">
        <f t="shared" si="8"/>
        <v/>
      </c>
      <c r="M14" s="13"/>
      <c r="N14" s="13"/>
      <c r="O14" s="13"/>
      <c r="P14" s="13"/>
      <c r="R14" s="15"/>
      <c r="S14" s="15"/>
      <c r="T14" s="14" t="str">
        <f t="shared" si="9"/>
        <v/>
      </c>
      <c r="X14" s="17" t="str">
        <f t="shared" si="10"/>
        <v>/0</v>
      </c>
      <c r="Y14" s="17">
        <f t="shared" si="6"/>
        <v>0</v>
      </c>
      <c r="Z14" s="17" t="str">
        <f t="shared" si="7"/>
        <v/>
      </c>
    </row>
    <row r="15" spans="1:26">
      <c r="A15" s="65"/>
      <c r="B15" s="16" t="str">
        <f t="shared" si="0"/>
        <v/>
      </c>
      <c r="C15" s="16" t="str">
        <f t="shared" si="0"/>
        <v/>
      </c>
      <c r="D15" s="13"/>
      <c r="E15" s="13"/>
      <c r="F15" s="16" t="str">
        <f t="shared" si="1"/>
        <v>/</v>
      </c>
      <c r="G15" s="8">
        <f t="shared" si="2"/>
        <v>1</v>
      </c>
      <c r="H15" s="10" t="str">
        <f t="shared" si="3"/>
        <v>/</v>
      </c>
      <c r="I15" s="8">
        <f t="shared" si="4"/>
        <v>1</v>
      </c>
      <c r="J15" s="24"/>
      <c r="K15" s="24" t="str">
        <f t="shared" si="5"/>
        <v/>
      </c>
      <c r="L15" s="35" t="str">
        <f t="shared" si="8"/>
        <v/>
      </c>
      <c r="M15" s="13"/>
      <c r="N15" s="13"/>
      <c r="O15" s="13"/>
      <c r="P15" s="13"/>
      <c r="R15" s="15"/>
      <c r="S15" s="15"/>
      <c r="T15" s="14" t="str">
        <f t="shared" si="9"/>
        <v/>
      </c>
      <c r="X15" s="17" t="str">
        <f t="shared" si="10"/>
        <v>/0</v>
      </c>
      <c r="Y15" s="17">
        <f t="shared" si="6"/>
        <v>0</v>
      </c>
      <c r="Z15" s="17" t="str">
        <f t="shared" si="7"/>
        <v/>
      </c>
    </row>
    <row r="16" spans="1:26">
      <c r="A16" s="65"/>
      <c r="B16" s="16" t="str">
        <f t="shared" si="0"/>
        <v/>
      </c>
      <c r="C16" s="16" t="str">
        <f t="shared" si="0"/>
        <v/>
      </c>
      <c r="D16" s="13"/>
      <c r="E16" s="13"/>
      <c r="F16" s="16" t="str">
        <f t="shared" si="1"/>
        <v>/</v>
      </c>
      <c r="G16" s="8">
        <f t="shared" si="2"/>
        <v>1</v>
      </c>
      <c r="H16" s="10" t="str">
        <f t="shared" si="3"/>
        <v>/</v>
      </c>
      <c r="I16" s="8">
        <f t="shared" si="4"/>
        <v>1</v>
      </c>
      <c r="J16" s="24"/>
      <c r="K16" s="24" t="str">
        <f t="shared" si="5"/>
        <v/>
      </c>
      <c r="L16" s="35" t="str">
        <f t="shared" si="8"/>
        <v/>
      </c>
      <c r="M16" s="13"/>
      <c r="N16" s="13"/>
      <c r="O16" s="13"/>
      <c r="P16" s="13"/>
      <c r="R16" s="15"/>
      <c r="S16" s="15"/>
      <c r="T16" s="14" t="str">
        <f t="shared" si="9"/>
        <v/>
      </c>
      <c r="X16" s="17" t="str">
        <f t="shared" si="10"/>
        <v>/0</v>
      </c>
      <c r="Y16" s="17">
        <f t="shared" si="6"/>
        <v>0</v>
      </c>
      <c r="Z16" s="17" t="str">
        <f t="shared" si="7"/>
        <v/>
      </c>
    </row>
    <row r="17" spans="1:26">
      <c r="A17" s="65"/>
      <c r="B17" s="16" t="str">
        <f t="shared" si="0"/>
        <v/>
      </c>
      <c r="C17" s="16" t="str">
        <f t="shared" si="0"/>
        <v/>
      </c>
      <c r="D17" s="13"/>
      <c r="E17" s="13"/>
      <c r="F17" s="16" t="str">
        <f t="shared" si="1"/>
        <v>/</v>
      </c>
      <c r="G17" s="8">
        <f t="shared" si="2"/>
        <v>1</v>
      </c>
      <c r="H17" s="10" t="str">
        <f t="shared" si="3"/>
        <v>/</v>
      </c>
      <c r="I17" s="8">
        <f t="shared" si="4"/>
        <v>1</v>
      </c>
      <c r="J17" s="24"/>
      <c r="K17" s="24" t="str">
        <f t="shared" si="5"/>
        <v/>
      </c>
      <c r="L17" s="35" t="str">
        <f t="shared" si="8"/>
        <v/>
      </c>
      <c r="M17" s="13"/>
      <c r="N17" s="13"/>
      <c r="O17" s="13"/>
      <c r="P17" s="13"/>
      <c r="R17" s="15"/>
      <c r="S17" s="15"/>
      <c r="T17" s="14" t="str">
        <f t="shared" si="9"/>
        <v/>
      </c>
      <c r="X17" s="17" t="str">
        <f t="shared" si="10"/>
        <v>/0</v>
      </c>
      <c r="Y17" s="17">
        <f t="shared" si="6"/>
        <v>0</v>
      </c>
      <c r="Z17" s="17" t="str">
        <f t="shared" si="7"/>
        <v/>
      </c>
    </row>
    <row r="18" spans="1:26">
      <c r="A18" s="65"/>
      <c r="B18" s="16" t="str">
        <f t="shared" si="0"/>
        <v/>
      </c>
      <c r="C18" s="16" t="str">
        <f t="shared" si="0"/>
        <v/>
      </c>
      <c r="D18" s="13"/>
      <c r="E18" s="13"/>
      <c r="F18" s="16" t="str">
        <f t="shared" si="1"/>
        <v>/</v>
      </c>
      <c r="G18" s="8">
        <f t="shared" si="2"/>
        <v>1</v>
      </c>
      <c r="H18" s="10" t="str">
        <f t="shared" si="3"/>
        <v>/</v>
      </c>
      <c r="I18" s="8">
        <f t="shared" si="4"/>
        <v>1</v>
      </c>
      <c r="J18" s="24"/>
      <c r="K18" s="24" t="str">
        <f t="shared" si="5"/>
        <v/>
      </c>
      <c r="L18" s="35" t="str">
        <f t="shared" si="8"/>
        <v/>
      </c>
      <c r="M18" s="13"/>
      <c r="N18" s="13"/>
      <c r="O18" s="13"/>
      <c r="P18" s="13"/>
      <c r="R18" s="15"/>
      <c r="S18" s="15"/>
      <c r="T18" s="14" t="str">
        <f t="shared" si="9"/>
        <v/>
      </c>
      <c r="X18" s="17" t="str">
        <f t="shared" si="10"/>
        <v>/0</v>
      </c>
      <c r="Y18" s="17">
        <f t="shared" si="6"/>
        <v>0</v>
      </c>
      <c r="Z18" s="17" t="str">
        <f t="shared" si="7"/>
        <v/>
      </c>
    </row>
    <row r="19" spans="1:26">
      <c r="A19" s="65"/>
      <c r="B19" s="16" t="str">
        <f t="shared" si="0"/>
        <v/>
      </c>
      <c r="C19" s="16" t="str">
        <f t="shared" si="0"/>
        <v/>
      </c>
      <c r="D19" s="13"/>
      <c r="E19" s="13"/>
      <c r="F19" s="16" t="str">
        <f t="shared" si="1"/>
        <v>/</v>
      </c>
      <c r="G19" s="8">
        <f t="shared" si="2"/>
        <v>1</v>
      </c>
      <c r="H19" s="10" t="str">
        <f t="shared" si="3"/>
        <v>/</v>
      </c>
      <c r="I19" s="8">
        <f t="shared" si="4"/>
        <v>1</v>
      </c>
      <c r="J19" s="24"/>
      <c r="K19" s="24" t="str">
        <f t="shared" si="5"/>
        <v/>
      </c>
      <c r="L19" s="35" t="str">
        <f t="shared" si="8"/>
        <v/>
      </c>
      <c r="M19" s="13"/>
      <c r="N19" s="13"/>
      <c r="O19" s="13"/>
      <c r="P19" s="13"/>
      <c r="R19" s="15"/>
      <c r="S19" s="15"/>
      <c r="T19" s="14" t="str">
        <f t="shared" si="9"/>
        <v/>
      </c>
      <c r="X19" s="17" t="str">
        <f t="shared" si="10"/>
        <v>/0</v>
      </c>
      <c r="Y19" s="17">
        <f t="shared" si="6"/>
        <v>0</v>
      </c>
      <c r="Z19" s="17" t="str">
        <f t="shared" si="7"/>
        <v/>
      </c>
    </row>
    <row r="20" spans="1:26">
      <c r="A20" s="65"/>
      <c r="B20" s="16" t="str">
        <f t="shared" si="0"/>
        <v/>
      </c>
      <c r="C20" s="16" t="str">
        <f t="shared" si="0"/>
        <v/>
      </c>
      <c r="D20" s="13"/>
      <c r="E20" s="13"/>
      <c r="F20" s="16" t="str">
        <f t="shared" si="1"/>
        <v>/</v>
      </c>
      <c r="G20" s="8">
        <f t="shared" si="2"/>
        <v>1</v>
      </c>
      <c r="H20" s="10" t="str">
        <f t="shared" si="3"/>
        <v>/</v>
      </c>
      <c r="I20" s="8">
        <f t="shared" si="4"/>
        <v>1</v>
      </c>
      <c r="J20" s="24"/>
      <c r="K20" s="24" t="str">
        <f t="shared" si="5"/>
        <v/>
      </c>
      <c r="L20" s="35" t="str">
        <f t="shared" si="8"/>
        <v/>
      </c>
      <c r="M20" s="13"/>
      <c r="N20" s="13"/>
      <c r="O20" s="13"/>
      <c r="P20" s="13"/>
      <c r="R20" s="15"/>
      <c r="S20" s="15"/>
      <c r="T20" s="14" t="str">
        <f t="shared" si="9"/>
        <v/>
      </c>
      <c r="X20" s="17" t="str">
        <f t="shared" si="10"/>
        <v>/0</v>
      </c>
      <c r="Y20" s="17">
        <f t="shared" si="6"/>
        <v>0</v>
      </c>
      <c r="Z20" s="17" t="str">
        <f t="shared" si="7"/>
        <v/>
      </c>
    </row>
    <row r="21" spans="1:26">
      <c r="A21" s="65"/>
      <c r="B21" s="16" t="str">
        <f t="shared" si="0"/>
        <v/>
      </c>
      <c r="C21" s="16" t="str">
        <f t="shared" si="0"/>
        <v/>
      </c>
      <c r="D21" s="13"/>
      <c r="E21" s="13"/>
      <c r="F21" s="16" t="str">
        <f t="shared" si="1"/>
        <v>/</v>
      </c>
      <c r="G21" s="8">
        <f t="shared" si="2"/>
        <v>1</v>
      </c>
      <c r="H21" s="10" t="str">
        <f t="shared" si="3"/>
        <v>/</v>
      </c>
      <c r="I21" s="8">
        <f t="shared" si="4"/>
        <v>1</v>
      </c>
      <c r="J21" s="24"/>
      <c r="K21" s="24" t="str">
        <f t="shared" si="5"/>
        <v/>
      </c>
      <c r="L21" s="35" t="str">
        <f t="shared" si="8"/>
        <v/>
      </c>
      <c r="M21" s="13"/>
      <c r="N21" s="13"/>
      <c r="O21" s="13"/>
      <c r="P21" s="13"/>
      <c r="R21" s="15"/>
      <c r="S21" s="15"/>
      <c r="T21" s="14" t="str">
        <f t="shared" si="9"/>
        <v/>
      </c>
      <c r="X21" s="17" t="str">
        <f t="shared" si="10"/>
        <v>/0</v>
      </c>
      <c r="Y21" s="17">
        <f t="shared" si="6"/>
        <v>0</v>
      </c>
      <c r="Z21" s="17" t="str">
        <f t="shared" si="7"/>
        <v/>
      </c>
    </row>
    <row r="22" spans="1:26">
      <c r="A22" s="65"/>
      <c r="B22" s="16" t="str">
        <f t="shared" ref="B22:C41" si="11">IFERROR(IF(OR(C22="",VLOOKUP(C22,$Y$1:$Z$1993,2,0)=0),"",VLOOKUP(C22,$Y$1:$Z$1993,2,0)),"")</f>
        <v/>
      </c>
      <c r="C22" s="16" t="str">
        <f t="shared" si="11"/>
        <v/>
      </c>
      <c r="D22" s="13"/>
      <c r="E22" s="13"/>
      <c r="F22" s="16" t="str">
        <f t="shared" si="1"/>
        <v>/</v>
      </c>
      <c r="G22" s="8">
        <f t="shared" si="2"/>
        <v>1</v>
      </c>
      <c r="H22" s="10" t="str">
        <f t="shared" si="3"/>
        <v>/</v>
      </c>
      <c r="I22" s="8">
        <f t="shared" si="4"/>
        <v>1</v>
      </c>
      <c r="J22" s="24"/>
      <c r="K22" s="24" t="str">
        <f t="shared" si="5"/>
        <v/>
      </c>
      <c r="L22" s="35" t="str">
        <f t="shared" si="8"/>
        <v/>
      </c>
      <c r="M22" s="13"/>
      <c r="N22" s="13"/>
      <c r="O22" s="13"/>
      <c r="P22" s="13"/>
      <c r="R22" s="15"/>
      <c r="S22" s="15"/>
      <c r="T22" s="14" t="str">
        <f t="shared" si="9"/>
        <v/>
      </c>
      <c r="X22" s="17" t="str">
        <f t="shared" si="10"/>
        <v>/0</v>
      </c>
      <c r="Y22" s="17">
        <f t="shared" si="6"/>
        <v>0</v>
      </c>
      <c r="Z22" s="17" t="str">
        <f t="shared" si="7"/>
        <v/>
      </c>
    </row>
    <row r="23" spans="1:26">
      <c r="A23" s="65"/>
      <c r="B23" s="16" t="str">
        <f t="shared" si="11"/>
        <v/>
      </c>
      <c r="C23" s="16" t="str">
        <f t="shared" si="11"/>
        <v/>
      </c>
      <c r="D23" s="13"/>
      <c r="E23" s="13"/>
      <c r="F23" s="16" t="str">
        <f t="shared" si="1"/>
        <v>/</v>
      </c>
      <c r="G23" s="8">
        <f t="shared" si="2"/>
        <v>1</v>
      </c>
      <c r="H23" s="10" t="str">
        <f t="shared" si="3"/>
        <v>/</v>
      </c>
      <c r="I23" s="8">
        <f t="shared" si="4"/>
        <v>1</v>
      </c>
      <c r="J23" s="24"/>
      <c r="K23" s="24" t="str">
        <f t="shared" si="5"/>
        <v/>
      </c>
      <c r="L23" s="35" t="str">
        <f t="shared" si="8"/>
        <v/>
      </c>
      <c r="M23" s="13"/>
      <c r="N23" s="13"/>
      <c r="O23" s="13"/>
      <c r="P23" s="13"/>
      <c r="R23" s="15"/>
      <c r="S23" s="15"/>
      <c r="T23" s="14" t="str">
        <f t="shared" si="9"/>
        <v/>
      </c>
      <c r="X23" s="17" t="str">
        <f t="shared" si="10"/>
        <v>/0</v>
      </c>
      <c r="Y23" s="17">
        <f t="shared" si="6"/>
        <v>0</v>
      </c>
      <c r="Z23" s="17" t="str">
        <f t="shared" si="7"/>
        <v/>
      </c>
    </row>
    <row r="24" spans="1:26">
      <c r="A24" s="65"/>
      <c r="B24" s="16" t="str">
        <f t="shared" si="11"/>
        <v/>
      </c>
      <c r="C24" s="16" t="str">
        <f t="shared" si="11"/>
        <v/>
      </c>
      <c r="D24" s="13"/>
      <c r="E24" s="13"/>
      <c r="F24" s="16" t="str">
        <f t="shared" si="1"/>
        <v>/</v>
      </c>
      <c r="G24" s="8">
        <f t="shared" si="2"/>
        <v>1</v>
      </c>
      <c r="H24" s="10" t="str">
        <f t="shared" si="3"/>
        <v>/</v>
      </c>
      <c r="I24" s="8">
        <f t="shared" si="4"/>
        <v>1</v>
      </c>
      <c r="J24" s="24"/>
      <c r="K24" s="24" t="str">
        <f t="shared" si="5"/>
        <v/>
      </c>
      <c r="L24" s="35" t="str">
        <f t="shared" si="8"/>
        <v/>
      </c>
      <c r="M24" s="13"/>
      <c r="N24" s="13"/>
      <c r="O24" s="13"/>
      <c r="P24" s="13"/>
      <c r="R24" s="15"/>
      <c r="S24" s="15"/>
      <c r="T24" s="14" t="str">
        <f t="shared" si="9"/>
        <v/>
      </c>
      <c r="X24" s="17" t="str">
        <f t="shared" si="10"/>
        <v>/0</v>
      </c>
      <c r="Y24" s="17">
        <f t="shared" si="6"/>
        <v>0</v>
      </c>
      <c r="Z24" s="17" t="str">
        <f t="shared" si="7"/>
        <v/>
      </c>
    </row>
    <row r="25" spans="1:26">
      <c r="A25" s="65"/>
      <c r="B25" s="16" t="str">
        <f t="shared" si="11"/>
        <v/>
      </c>
      <c r="C25" s="16" t="str">
        <f t="shared" si="11"/>
        <v/>
      </c>
      <c r="D25" s="13"/>
      <c r="E25" s="13"/>
      <c r="F25" s="16" t="str">
        <f t="shared" si="1"/>
        <v>/</v>
      </c>
      <c r="G25" s="8">
        <f t="shared" si="2"/>
        <v>1</v>
      </c>
      <c r="H25" s="10" t="str">
        <f t="shared" si="3"/>
        <v>/</v>
      </c>
      <c r="I25" s="8">
        <f t="shared" si="4"/>
        <v>1</v>
      </c>
      <c r="J25" s="24"/>
      <c r="K25" s="24" t="str">
        <f t="shared" si="5"/>
        <v/>
      </c>
      <c r="L25" s="35" t="str">
        <f t="shared" si="8"/>
        <v/>
      </c>
      <c r="M25" s="13"/>
      <c r="N25" s="13"/>
      <c r="O25" s="13"/>
      <c r="P25" s="13"/>
      <c r="R25" s="15"/>
      <c r="S25" s="15"/>
      <c r="T25" s="14" t="str">
        <f t="shared" si="9"/>
        <v/>
      </c>
      <c r="X25" s="17" t="str">
        <f t="shared" si="10"/>
        <v>/0</v>
      </c>
      <c r="Y25" s="17">
        <f t="shared" si="6"/>
        <v>0</v>
      </c>
      <c r="Z25" s="17" t="str">
        <f t="shared" si="7"/>
        <v/>
      </c>
    </row>
    <row r="26" spans="1:26" s="6" customFormat="1">
      <c r="A26" s="65"/>
      <c r="B26" s="16" t="str">
        <f t="shared" si="11"/>
        <v/>
      </c>
      <c r="C26" s="16" t="str">
        <f t="shared" si="11"/>
        <v/>
      </c>
      <c r="D26" s="13"/>
      <c r="E26" s="13"/>
      <c r="F26" s="16" t="str">
        <f t="shared" si="1"/>
        <v>/</v>
      </c>
      <c r="G26" s="8">
        <f t="shared" si="2"/>
        <v>1</v>
      </c>
      <c r="H26" s="10" t="str">
        <f t="shared" si="3"/>
        <v>/</v>
      </c>
      <c r="I26" s="8">
        <f t="shared" si="4"/>
        <v>1</v>
      </c>
      <c r="J26" s="24"/>
      <c r="K26" s="24" t="str">
        <f t="shared" si="5"/>
        <v/>
      </c>
      <c r="L26" s="35" t="str">
        <f t="shared" si="8"/>
        <v/>
      </c>
      <c r="M26" s="13"/>
      <c r="N26" s="13"/>
      <c r="O26" s="13"/>
      <c r="P26" s="13"/>
      <c r="Q26" s="14"/>
      <c r="R26" s="15"/>
      <c r="S26" s="15"/>
      <c r="T26" s="14" t="str">
        <f t="shared" si="9"/>
        <v/>
      </c>
      <c r="U26" s="17"/>
      <c r="V26" s="17"/>
      <c r="W26" s="17"/>
      <c r="X26" s="17" t="str">
        <f t="shared" si="10"/>
        <v>/0</v>
      </c>
      <c r="Y26" s="17">
        <f t="shared" si="6"/>
        <v>0</v>
      </c>
      <c r="Z26" s="17" t="str">
        <f t="shared" si="7"/>
        <v/>
      </c>
    </row>
    <row r="27" spans="1:26">
      <c r="A27" s="65"/>
      <c r="B27" s="16" t="str">
        <f t="shared" si="11"/>
        <v/>
      </c>
      <c r="C27" s="16" t="str">
        <f t="shared" si="11"/>
        <v/>
      </c>
      <c r="D27" s="13"/>
      <c r="E27" s="13"/>
      <c r="F27" s="16" t="str">
        <f t="shared" si="1"/>
        <v>/</v>
      </c>
      <c r="G27" s="8">
        <f t="shared" si="2"/>
        <v>1</v>
      </c>
      <c r="H27" s="10" t="str">
        <f t="shared" si="3"/>
        <v>/</v>
      </c>
      <c r="I27" s="8">
        <f t="shared" si="4"/>
        <v>1</v>
      </c>
      <c r="J27" s="24"/>
      <c r="K27" s="24" t="str">
        <f t="shared" si="5"/>
        <v/>
      </c>
      <c r="L27" s="35" t="str">
        <f t="shared" si="8"/>
        <v/>
      </c>
      <c r="M27" s="13"/>
      <c r="N27" s="13"/>
      <c r="O27" s="13"/>
      <c r="P27" s="13"/>
      <c r="R27" s="15"/>
      <c r="S27" s="15"/>
      <c r="T27" s="14" t="str">
        <f t="shared" si="9"/>
        <v/>
      </c>
      <c r="X27" s="17" t="str">
        <f t="shared" si="10"/>
        <v>/0</v>
      </c>
      <c r="Y27" s="17">
        <f t="shared" si="6"/>
        <v>0</v>
      </c>
      <c r="Z27" s="17" t="str">
        <f t="shared" si="7"/>
        <v/>
      </c>
    </row>
    <row r="28" spans="1:26">
      <c r="A28" s="65"/>
      <c r="B28" s="16" t="str">
        <f t="shared" si="11"/>
        <v/>
      </c>
      <c r="C28" s="16" t="str">
        <f t="shared" si="11"/>
        <v/>
      </c>
      <c r="D28" s="13"/>
      <c r="E28" s="13"/>
      <c r="F28" s="16" t="str">
        <f t="shared" si="1"/>
        <v>/</v>
      </c>
      <c r="G28" s="8">
        <f t="shared" si="2"/>
        <v>1</v>
      </c>
      <c r="H28" s="10" t="str">
        <f t="shared" si="3"/>
        <v>/</v>
      </c>
      <c r="I28" s="8">
        <f t="shared" si="4"/>
        <v>1</v>
      </c>
      <c r="J28" s="24"/>
      <c r="K28" s="24" t="str">
        <f t="shared" si="5"/>
        <v/>
      </c>
      <c r="L28" s="35" t="str">
        <f t="shared" si="8"/>
        <v/>
      </c>
      <c r="M28" s="13"/>
      <c r="N28" s="13"/>
      <c r="O28" s="13"/>
      <c r="P28" s="13"/>
      <c r="R28" s="15"/>
      <c r="S28" s="15"/>
      <c r="T28" s="14" t="str">
        <f t="shared" si="9"/>
        <v/>
      </c>
      <c r="X28" s="17" t="str">
        <f t="shared" si="10"/>
        <v>/0</v>
      </c>
      <c r="Y28" s="17">
        <f t="shared" si="6"/>
        <v>0</v>
      </c>
      <c r="Z28" s="17" t="str">
        <f t="shared" si="7"/>
        <v/>
      </c>
    </row>
    <row r="29" spans="1:26">
      <c r="A29" s="65"/>
      <c r="B29" s="16" t="str">
        <f t="shared" si="11"/>
        <v/>
      </c>
      <c r="C29" s="16" t="str">
        <f t="shared" si="11"/>
        <v/>
      </c>
      <c r="D29" s="13"/>
      <c r="E29" s="13"/>
      <c r="F29" s="16" t="str">
        <f t="shared" si="1"/>
        <v>/</v>
      </c>
      <c r="G29" s="8">
        <f t="shared" si="2"/>
        <v>1</v>
      </c>
      <c r="H29" s="10" t="str">
        <f t="shared" si="3"/>
        <v>/</v>
      </c>
      <c r="I29" s="8">
        <f t="shared" si="4"/>
        <v>1</v>
      </c>
      <c r="J29" s="24"/>
      <c r="K29" s="24" t="str">
        <f t="shared" si="5"/>
        <v/>
      </c>
      <c r="L29" s="35" t="str">
        <f t="shared" si="8"/>
        <v/>
      </c>
      <c r="M29" s="13"/>
      <c r="N29" s="13"/>
      <c r="O29" s="13"/>
      <c r="P29" s="13"/>
      <c r="R29" s="15"/>
      <c r="S29" s="15"/>
      <c r="T29" s="14" t="str">
        <f t="shared" si="9"/>
        <v/>
      </c>
      <c r="X29" s="17" t="str">
        <f t="shared" si="10"/>
        <v>/0</v>
      </c>
      <c r="Y29" s="17">
        <f t="shared" si="6"/>
        <v>0</v>
      </c>
      <c r="Z29" s="17" t="str">
        <f t="shared" si="7"/>
        <v/>
      </c>
    </row>
    <row r="30" spans="1:26">
      <c r="A30" s="65"/>
      <c r="B30" s="16" t="str">
        <f t="shared" si="11"/>
        <v/>
      </c>
      <c r="C30" s="16" t="str">
        <f t="shared" si="11"/>
        <v/>
      </c>
      <c r="D30" s="13"/>
      <c r="E30" s="13"/>
      <c r="F30" s="16" t="str">
        <f t="shared" si="1"/>
        <v>/</v>
      </c>
      <c r="G30" s="8">
        <f t="shared" si="2"/>
        <v>1</v>
      </c>
      <c r="H30" s="10" t="str">
        <f t="shared" si="3"/>
        <v>/</v>
      </c>
      <c r="I30" s="8">
        <f t="shared" si="4"/>
        <v>1</v>
      </c>
      <c r="J30" s="24"/>
      <c r="K30" s="24" t="str">
        <f t="shared" si="5"/>
        <v/>
      </c>
      <c r="L30" s="35" t="str">
        <f t="shared" si="8"/>
        <v/>
      </c>
      <c r="M30" s="13"/>
      <c r="N30" s="13"/>
      <c r="O30" s="13"/>
      <c r="P30" s="13"/>
      <c r="R30" s="15"/>
      <c r="S30" s="15"/>
      <c r="T30" s="14" t="str">
        <f t="shared" si="9"/>
        <v/>
      </c>
      <c r="X30" s="17" t="str">
        <f t="shared" si="10"/>
        <v>/0</v>
      </c>
      <c r="Y30" s="17">
        <f t="shared" si="6"/>
        <v>0</v>
      </c>
      <c r="Z30" s="17" t="str">
        <f t="shared" si="7"/>
        <v/>
      </c>
    </row>
    <row r="31" spans="1:26">
      <c r="A31" s="65"/>
      <c r="B31" s="16" t="str">
        <f t="shared" si="11"/>
        <v/>
      </c>
      <c r="C31" s="16" t="str">
        <f t="shared" si="11"/>
        <v/>
      </c>
      <c r="D31" s="13"/>
      <c r="E31" s="13"/>
      <c r="F31" s="16" t="str">
        <f t="shared" si="1"/>
        <v>/</v>
      </c>
      <c r="G31" s="8">
        <f t="shared" si="2"/>
        <v>1</v>
      </c>
      <c r="H31" s="10" t="str">
        <f t="shared" si="3"/>
        <v>/</v>
      </c>
      <c r="I31" s="8">
        <f t="shared" si="4"/>
        <v>1</v>
      </c>
      <c r="J31" s="24"/>
      <c r="K31" s="24" t="str">
        <f t="shared" si="5"/>
        <v/>
      </c>
      <c r="L31" s="35" t="str">
        <f t="shared" si="8"/>
        <v/>
      </c>
      <c r="M31" s="13"/>
      <c r="N31" s="13"/>
      <c r="O31" s="13"/>
      <c r="P31" s="13"/>
      <c r="R31" s="15"/>
      <c r="S31" s="15"/>
      <c r="T31" s="14" t="str">
        <f t="shared" si="9"/>
        <v/>
      </c>
      <c r="X31" s="17" t="str">
        <f t="shared" si="10"/>
        <v>/0</v>
      </c>
      <c r="Y31" s="17">
        <f t="shared" si="6"/>
        <v>0</v>
      </c>
      <c r="Z31" s="17" t="str">
        <f t="shared" si="7"/>
        <v/>
      </c>
    </row>
    <row r="32" spans="1:26">
      <c r="A32" s="65"/>
      <c r="B32" s="16" t="str">
        <f t="shared" si="11"/>
        <v/>
      </c>
      <c r="C32" s="16" t="str">
        <f t="shared" si="11"/>
        <v/>
      </c>
      <c r="D32" s="13"/>
      <c r="E32" s="13"/>
      <c r="F32" s="16" t="str">
        <f t="shared" si="1"/>
        <v>/</v>
      </c>
      <c r="G32" s="8">
        <f t="shared" si="2"/>
        <v>1</v>
      </c>
      <c r="H32" s="10" t="str">
        <f t="shared" si="3"/>
        <v>/</v>
      </c>
      <c r="I32" s="8">
        <f t="shared" si="4"/>
        <v>1</v>
      </c>
      <c r="J32" s="24"/>
      <c r="K32" s="24" t="str">
        <f t="shared" si="5"/>
        <v/>
      </c>
      <c r="L32" s="35" t="str">
        <f t="shared" si="8"/>
        <v/>
      </c>
      <c r="M32" s="13"/>
      <c r="N32" s="13"/>
      <c r="O32" s="13"/>
      <c r="P32" s="13"/>
      <c r="R32" s="15"/>
      <c r="S32" s="15"/>
      <c r="T32" s="14" t="str">
        <f t="shared" si="9"/>
        <v/>
      </c>
      <c r="X32" s="17" t="str">
        <f t="shared" si="10"/>
        <v>/0</v>
      </c>
      <c r="Y32" s="17">
        <f t="shared" si="6"/>
        <v>0</v>
      </c>
      <c r="Z32" s="17" t="str">
        <f t="shared" si="7"/>
        <v/>
      </c>
    </row>
    <row r="33" spans="1:26">
      <c r="A33" s="65"/>
      <c r="B33" s="16" t="str">
        <f t="shared" si="11"/>
        <v/>
      </c>
      <c r="C33" s="16" t="str">
        <f t="shared" si="11"/>
        <v/>
      </c>
      <c r="D33" s="13"/>
      <c r="E33" s="13"/>
      <c r="F33" s="16" t="str">
        <f t="shared" si="1"/>
        <v>/</v>
      </c>
      <c r="G33" s="8">
        <f t="shared" si="2"/>
        <v>1</v>
      </c>
      <c r="H33" s="10" t="str">
        <f t="shared" si="3"/>
        <v>/</v>
      </c>
      <c r="I33" s="8">
        <f t="shared" si="4"/>
        <v>1</v>
      </c>
      <c r="J33" s="24"/>
      <c r="K33" s="24" t="str">
        <f t="shared" si="5"/>
        <v/>
      </c>
      <c r="L33" s="35" t="str">
        <f t="shared" si="8"/>
        <v/>
      </c>
      <c r="M33" s="13"/>
      <c r="N33" s="13"/>
      <c r="O33" s="13"/>
      <c r="P33" s="13"/>
      <c r="R33" s="15"/>
      <c r="S33" s="15"/>
      <c r="T33" s="14" t="str">
        <f t="shared" si="9"/>
        <v/>
      </c>
      <c r="X33" s="17" t="str">
        <f t="shared" si="10"/>
        <v>/0</v>
      </c>
      <c r="Y33" s="17">
        <f t="shared" si="6"/>
        <v>0</v>
      </c>
      <c r="Z33" s="17" t="str">
        <f t="shared" si="7"/>
        <v/>
      </c>
    </row>
    <row r="34" spans="1:26">
      <c r="A34" s="65"/>
      <c r="B34" s="16" t="str">
        <f t="shared" si="11"/>
        <v/>
      </c>
      <c r="C34" s="16" t="str">
        <f t="shared" si="11"/>
        <v/>
      </c>
      <c r="D34" s="13"/>
      <c r="E34" s="13"/>
      <c r="F34" s="16" t="str">
        <f t="shared" si="1"/>
        <v>/</v>
      </c>
      <c r="G34" s="8">
        <f t="shared" si="2"/>
        <v>1</v>
      </c>
      <c r="H34" s="10" t="str">
        <f t="shared" si="3"/>
        <v>/</v>
      </c>
      <c r="I34" s="8">
        <f t="shared" si="4"/>
        <v>1</v>
      </c>
      <c r="J34" s="24"/>
      <c r="K34" s="24" t="str">
        <f t="shared" si="5"/>
        <v/>
      </c>
      <c r="L34" s="35" t="str">
        <f t="shared" si="8"/>
        <v/>
      </c>
      <c r="M34" s="13"/>
      <c r="N34" s="13"/>
      <c r="O34" s="13"/>
      <c r="P34" s="13"/>
      <c r="R34" s="15"/>
      <c r="S34" s="15"/>
      <c r="T34" s="14" t="str">
        <f t="shared" si="9"/>
        <v/>
      </c>
      <c r="X34" s="17" t="str">
        <f t="shared" si="10"/>
        <v>/0</v>
      </c>
      <c r="Y34" s="17">
        <f t="shared" si="6"/>
        <v>0</v>
      </c>
      <c r="Z34" s="17" t="str">
        <f t="shared" si="7"/>
        <v/>
      </c>
    </row>
    <row r="35" spans="1:26">
      <c r="A35" s="65"/>
      <c r="B35" s="16" t="str">
        <f t="shared" si="11"/>
        <v/>
      </c>
      <c r="C35" s="16" t="str">
        <f t="shared" si="11"/>
        <v/>
      </c>
      <c r="D35" s="13"/>
      <c r="E35" s="13"/>
      <c r="F35" s="16" t="str">
        <f t="shared" si="1"/>
        <v>/</v>
      </c>
      <c r="G35" s="8">
        <f t="shared" si="2"/>
        <v>1</v>
      </c>
      <c r="H35" s="10" t="str">
        <f t="shared" si="3"/>
        <v>/</v>
      </c>
      <c r="I35" s="8">
        <f t="shared" si="4"/>
        <v>1</v>
      </c>
      <c r="J35" s="24"/>
      <c r="K35" s="24" t="str">
        <f t="shared" si="5"/>
        <v/>
      </c>
      <c r="L35" s="35" t="str">
        <f t="shared" si="8"/>
        <v/>
      </c>
      <c r="M35" s="13"/>
      <c r="N35" s="13"/>
      <c r="O35" s="13"/>
      <c r="P35" s="13"/>
      <c r="R35" s="15"/>
      <c r="S35" s="15"/>
      <c r="T35" s="14" t="str">
        <f t="shared" si="9"/>
        <v/>
      </c>
      <c r="X35" s="17" t="str">
        <f t="shared" si="10"/>
        <v>/0</v>
      </c>
      <c r="Y35" s="17">
        <f t="shared" si="6"/>
        <v>0</v>
      </c>
      <c r="Z35" s="17" t="str">
        <f t="shared" si="7"/>
        <v/>
      </c>
    </row>
    <row r="36" spans="1:26">
      <c r="A36" s="65"/>
      <c r="B36" s="16" t="str">
        <f t="shared" si="11"/>
        <v/>
      </c>
      <c r="C36" s="16" t="str">
        <f t="shared" si="11"/>
        <v/>
      </c>
      <c r="D36" s="13"/>
      <c r="E36" s="13"/>
      <c r="F36" s="16" t="str">
        <f t="shared" si="1"/>
        <v>/</v>
      </c>
      <c r="G36" s="8">
        <f t="shared" si="2"/>
        <v>1</v>
      </c>
      <c r="H36" s="10" t="str">
        <f t="shared" si="3"/>
        <v>/</v>
      </c>
      <c r="I36" s="8">
        <f t="shared" si="4"/>
        <v>1</v>
      </c>
      <c r="J36" s="24"/>
      <c r="K36" s="24" t="str">
        <f t="shared" si="5"/>
        <v/>
      </c>
      <c r="L36" s="35" t="str">
        <f t="shared" si="8"/>
        <v/>
      </c>
      <c r="M36" s="13"/>
      <c r="N36" s="13"/>
      <c r="O36" s="13"/>
      <c r="P36" s="13"/>
      <c r="R36" s="15"/>
      <c r="S36" s="15"/>
      <c r="T36" s="14" t="str">
        <f t="shared" si="9"/>
        <v/>
      </c>
      <c r="X36" s="17" t="str">
        <f t="shared" si="10"/>
        <v>/0</v>
      </c>
      <c r="Y36" s="17">
        <f t="shared" si="6"/>
        <v>0</v>
      </c>
      <c r="Z36" s="17" t="str">
        <f t="shared" si="7"/>
        <v/>
      </c>
    </row>
    <row r="37" spans="1:26">
      <c r="A37" s="65"/>
      <c r="B37" s="16" t="str">
        <f t="shared" si="11"/>
        <v/>
      </c>
      <c r="C37" s="16" t="str">
        <f t="shared" si="11"/>
        <v/>
      </c>
      <c r="D37" s="13"/>
      <c r="E37" s="13"/>
      <c r="F37" s="16" t="str">
        <f t="shared" si="1"/>
        <v>/</v>
      </c>
      <c r="G37" s="8">
        <f t="shared" si="2"/>
        <v>1</v>
      </c>
      <c r="H37" s="10" t="str">
        <f t="shared" si="3"/>
        <v>/</v>
      </c>
      <c r="I37" s="8">
        <f t="shared" si="4"/>
        <v>1</v>
      </c>
      <c r="J37" s="24"/>
      <c r="K37" s="24" t="str">
        <f t="shared" si="5"/>
        <v/>
      </c>
      <c r="L37" s="35" t="str">
        <f t="shared" si="8"/>
        <v/>
      </c>
      <c r="M37" s="13"/>
      <c r="N37" s="13"/>
      <c r="O37" s="13"/>
      <c r="P37" s="13"/>
      <c r="R37" s="15"/>
      <c r="S37" s="15"/>
      <c r="T37" s="14" t="str">
        <f t="shared" si="9"/>
        <v/>
      </c>
      <c r="X37" s="17" t="str">
        <f t="shared" si="10"/>
        <v>/0</v>
      </c>
      <c r="Y37" s="17">
        <f t="shared" si="6"/>
        <v>0</v>
      </c>
      <c r="Z37" s="17" t="str">
        <f t="shared" si="7"/>
        <v/>
      </c>
    </row>
    <row r="38" spans="1:26">
      <c r="A38" s="65"/>
      <c r="B38" s="16" t="str">
        <f t="shared" si="11"/>
        <v/>
      </c>
      <c r="C38" s="16" t="str">
        <f t="shared" si="11"/>
        <v/>
      </c>
      <c r="D38" s="13"/>
      <c r="E38" s="13"/>
      <c r="F38" s="16" t="str">
        <f t="shared" si="1"/>
        <v>/</v>
      </c>
      <c r="G38" s="8">
        <f t="shared" si="2"/>
        <v>1</v>
      </c>
      <c r="H38" s="10" t="str">
        <f t="shared" si="3"/>
        <v>/</v>
      </c>
      <c r="I38" s="8">
        <f t="shared" si="4"/>
        <v>1</v>
      </c>
      <c r="J38" s="24"/>
      <c r="K38" s="24" t="str">
        <f t="shared" si="5"/>
        <v/>
      </c>
      <c r="L38" s="35" t="str">
        <f t="shared" si="8"/>
        <v/>
      </c>
      <c r="M38" s="13"/>
      <c r="N38" s="13"/>
      <c r="O38" s="13"/>
      <c r="P38" s="13"/>
      <c r="R38" s="15"/>
      <c r="S38" s="15"/>
      <c r="T38" s="14" t="str">
        <f t="shared" si="9"/>
        <v/>
      </c>
      <c r="X38" s="17" t="str">
        <f t="shared" si="10"/>
        <v>/0</v>
      </c>
      <c r="Y38" s="17">
        <f t="shared" si="6"/>
        <v>0</v>
      </c>
      <c r="Z38" s="17" t="str">
        <f t="shared" si="7"/>
        <v/>
      </c>
    </row>
    <row r="39" spans="1:26">
      <c r="A39" s="65"/>
      <c r="B39" s="16" t="str">
        <f t="shared" si="11"/>
        <v/>
      </c>
      <c r="C39" s="16" t="str">
        <f t="shared" si="11"/>
        <v/>
      </c>
      <c r="D39" s="13"/>
      <c r="E39" s="13"/>
      <c r="F39" s="16" t="str">
        <f t="shared" si="1"/>
        <v>/</v>
      </c>
      <c r="G39" s="8">
        <f t="shared" si="2"/>
        <v>1</v>
      </c>
      <c r="H39" s="10" t="str">
        <f t="shared" si="3"/>
        <v>/</v>
      </c>
      <c r="I39" s="8">
        <f t="shared" si="4"/>
        <v>1</v>
      </c>
      <c r="J39" s="24"/>
      <c r="K39" s="24" t="str">
        <f t="shared" si="5"/>
        <v/>
      </c>
      <c r="L39" s="35" t="str">
        <f t="shared" si="8"/>
        <v/>
      </c>
      <c r="M39" s="13"/>
      <c r="N39" s="13"/>
      <c r="O39" s="13"/>
      <c r="P39" s="13"/>
      <c r="R39" s="15"/>
      <c r="S39" s="15"/>
      <c r="T39" s="14" t="str">
        <f t="shared" si="9"/>
        <v/>
      </c>
      <c r="X39" s="17" t="str">
        <f t="shared" si="10"/>
        <v>/0</v>
      </c>
      <c r="Y39" s="17">
        <f t="shared" si="6"/>
        <v>0</v>
      </c>
      <c r="Z39" s="17" t="str">
        <f t="shared" si="7"/>
        <v/>
      </c>
    </row>
    <row r="40" spans="1:26">
      <c r="A40" s="65"/>
      <c r="B40" s="16" t="str">
        <f t="shared" si="11"/>
        <v/>
      </c>
      <c r="C40" s="16" t="str">
        <f t="shared" si="11"/>
        <v/>
      </c>
      <c r="D40" s="13"/>
      <c r="E40" s="13"/>
      <c r="F40" s="16" t="str">
        <f t="shared" si="1"/>
        <v>/</v>
      </c>
      <c r="G40" s="8">
        <f t="shared" si="2"/>
        <v>1</v>
      </c>
      <c r="H40" s="10" t="str">
        <f t="shared" si="3"/>
        <v>/</v>
      </c>
      <c r="I40" s="8">
        <f t="shared" si="4"/>
        <v>1</v>
      </c>
      <c r="J40" s="24"/>
      <c r="K40" s="24" t="str">
        <f t="shared" si="5"/>
        <v/>
      </c>
      <c r="L40" s="35" t="str">
        <f t="shared" si="8"/>
        <v/>
      </c>
      <c r="M40" s="13"/>
      <c r="N40" s="13"/>
      <c r="O40" s="13"/>
      <c r="P40" s="13"/>
      <c r="R40" s="15"/>
      <c r="S40" s="15"/>
      <c r="T40" s="14" t="str">
        <f t="shared" si="9"/>
        <v/>
      </c>
      <c r="X40" s="17" t="str">
        <f t="shared" si="10"/>
        <v>/0</v>
      </c>
      <c r="Y40" s="17">
        <f t="shared" si="6"/>
        <v>0</v>
      </c>
      <c r="Z40" s="17" t="str">
        <f t="shared" si="7"/>
        <v/>
      </c>
    </row>
    <row r="41" spans="1:26">
      <c r="A41" s="65"/>
      <c r="B41" s="16" t="str">
        <f t="shared" si="11"/>
        <v/>
      </c>
      <c r="C41" s="16" t="str">
        <f t="shared" si="11"/>
        <v/>
      </c>
      <c r="D41" s="13"/>
      <c r="E41" s="13"/>
      <c r="F41" s="16" t="str">
        <f t="shared" si="1"/>
        <v>/</v>
      </c>
      <c r="G41" s="8">
        <f t="shared" si="2"/>
        <v>1</v>
      </c>
      <c r="H41" s="10" t="str">
        <f t="shared" si="3"/>
        <v>/</v>
      </c>
      <c r="I41" s="8">
        <f t="shared" si="4"/>
        <v>1</v>
      </c>
      <c r="J41" s="24"/>
      <c r="K41" s="24" t="str">
        <f t="shared" si="5"/>
        <v/>
      </c>
      <c r="L41" s="35" t="str">
        <f t="shared" si="8"/>
        <v/>
      </c>
      <c r="M41" s="13"/>
      <c r="N41" s="13"/>
      <c r="O41" s="13"/>
      <c r="P41" s="13"/>
      <c r="R41" s="15"/>
      <c r="S41" s="15"/>
      <c r="T41" s="14" t="str">
        <f t="shared" si="9"/>
        <v/>
      </c>
      <c r="X41" s="17" t="str">
        <f t="shared" si="10"/>
        <v>/0</v>
      </c>
      <c r="Y41" s="17">
        <f t="shared" si="6"/>
        <v>0</v>
      </c>
      <c r="Z41" s="17" t="str">
        <f t="shared" si="7"/>
        <v/>
      </c>
    </row>
    <row r="42" spans="1:26">
      <c r="A42" s="65"/>
      <c r="B42" s="16" t="str">
        <f t="shared" ref="B42:C61" si="12">IFERROR(IF(OR(C42="",VLOOKUP(C42,$Y$1:$Z$1993,2,0)=0),"",VLOOKUP(C42,$Y$1:$Z$1993,2,0)),"")</f>
        <v/>
      </c>
      <c r="C42" s="16" t="str">
        <f t="shared" si="12"/>
        <v/>
      </c>
      <c r="D42" s="13"/>
      <c r="E42" s="13"/>
      <c r="F42" s="16" t="str">
        <f t="shared" si="1"/>
        <v>/</v>
      </c>
      <c r="G42" s="8">
        <f t="shared" si="2"/>
        <v>1</v>
      </c>
      <c r="H42" s="10" t="str">
        <f t="shared" si="3"/>
        <v>/</v>
      </c>
      <c r="I42" s="8">
        <f t="shared" si="4"/>
        <v>1</v>
      </c>
      <c r="J42" s="24"/>
      <c r="K42" s="24" t="str">
        <f t="shared" si="5"/>
        <v/>
      </c>
      <c r="L42" s="35" t="str">
        <f t="shared" si="8"/>
        <v/>
      </c>
      <c r="M42" s="13"/>
      <c r="N42" s="13"/>
      <c r="O42" s="13"/>
      <c r="P42" s="13"/>
      <c r="R42" s="15"/>
      <c r="S42" s="15"/>
      <c r="T42" s="14" t="str">
        <f t="shared" si="9"/>
        <v/>
      </c>
      <c r="X42" s="17" t="str">
        <f t="shared" si="10"/>
        <v>/0</v>
      </c>
      <c r="Y42" s="17">
        <f t="shared" si="6"/>
        <v>0</v>
      </c>
      <c r="Z42" s="17" t="str">
        <f t="shared" si="7"/>
        <v/>
      </c>
    </row>
    <row r="43" spans="1:26">
      <c r="A43" s="65"/>
      <c r="B43" s="16" t="str">
        <f t="shared" si="12"/>
        <v/>
      </c>
      <c r="C43" s="16" t="str">
        <f t="shared" si="12"/>
        <v/>
      </c>
      <c r="D43" s="13"/>
      <c r="E43" s="13"/>
      <c r="F43" s="16" t="str">
        <f t="shared" si="1"/>
        <v>/</v>
      </c>
      <c r="G43" s="8">
        <f t="shared" si="2"/>
        <v>1</v>
      </c>
      <c r="H43" s="10" t="str">
        <f t="shared" si="3"/>
        <v>/</v>
      </c>
      <c r="I43" s="8">
        <f t="shared" si="4"/>
        <v>1</v>
      </c>
      <c r="J43" s="24"/>
      <c r="K43" s="24" t="str">
        <f t="shared" si="5"/>
        <v/>
      </c>
      <c r="L43" s="35" t="str">
        <f t="shared" si="8"/>
        <v/>
      </c>
      <c r="M43" s="13"/>
      <c r="N43" s="13"/>
      <c r="O43" s="13"/>
      <c r="P43" s="13"/>
      <c r="R43" s="15"/>
      <c r="S43" s="15"/>
      <c r="T43" s="14" t="str">
        <f t="shared" si="9"/>
        <v/>
      </c>
      <c r="X43" s="17" t="str">
        <f t="shared" si="10"/>
        <v>/0</v>
      </c>
      <c r="Y43" s="17">
        <f t="shared" si="6"/>
        <v>0</v>
      </c>
      <c r="Z43" s="17" t="str">
        <f t="shared" si="7"/>
        <v/>
      </c>
    </row>
    <row r="44" spans="1:26">
      <c r="A44" s="65"/>
      <c r="B44" s="16" t="str">
        <f t="shared" si="12"/>
        <v/>
      </c>
      <c r="C44" s="16" t="str">
        <f t="shared" si="12"/>
        <v/>
      </c>
      <c r="D44" s="13"/>
      <c r="E44" s="13"/>
      <c r="F44" s="16" t="str">
        <f t="shared" si="1"/>
        <v>/</v>
      </c>
      <c r="G44" s="8">
        <f t="shared" si="2"/>
        <v>1</v>
      </c>
      <c r="H44" s="10" t="str">
        <f t="shared" si="3"/>
        <v>/</v>
      </c>
      <c r="I44" s="8">
        <f t="shared" si="4"/>
        <v>1</v>
      </c>
      <c r="J44" s="24"/>
      <c r="K44" s="24" t="str">
        <f t="shared" si="5"/>
        <v/>
      </c>
      <c r="L44" s="35" t="str">
        <f t="shared" si="8"/>
        <v/>
      </c>
      <c r="M44" s="13"/>
      <c r="N44" s="13"/>
      <c r="O44" s="13"/>
      <c r="P44" s="13"/>
      <c r="R44" s="15"/>
      <c r="S44" s="15"/>
      <c r="T44" s="14" t="str">
        <f t="shared" si="9"/>
        <v/>
      </c>
      <c r="X44" s="17" t="str">
        <f t="shared" si="10"/>
        <v>/0</v>
      </c>
      <c r="Y44" s="17">
        <f t="shared" si="6"/>
        <v>0</v>
      </c>
      <c r="Z44" s="17" t="str">
        <f t="shared" si="7"/>
        <v/>
      </c>
    </row>
    <row r="45" spans="1:26">
      <c r="A45" s="65"/>
      <c r="B45" s="16" t="str">
        <f t="shared" si="12"/>
        <v/>
      </c>
      <c r="C45" s="16" t="str">
        <f t="shared" si="12"/>
        <v/>
      </c>
      <c r="D45" s="13"/>
      <c r="E45" s="13"/>
      <c r="F45" s="16" t="str">
        <f t="shared" si="1"/>
        <v>/</v>
      </c>
      <c r="G45" s="8">
        <f t="shared" si="2"/>
        <v>1</v>
      </c>
      <c r="H45" s="10" t="str">
        <f t="shared" si="3"/>
        <v>/</v>
      </c>
      <c r="I45" s="8">
        <f t="shared" si="4"/>
        <v>1</v>
      </c>
      <c r="J45" s="24"/>
      <c r="K45" s="24" t="str">
        <f t="shared" si="5"/>
        <v/>
      </c>
      <c r="L45" s="35" t="str">
        <f t="shared" si="8"/>
        <v/>
      </c>
      <c r="M45" s="13"/>
      <c r="N45" s="13"/>
      <c r="O45" s="13"/>
      <c r="P45" s="13"/>
      <c r="R45" s="15"/>
      <c r="S45" s="15"/>
      <c r="T45" s="14" t="str">
        <f t="shared" si="9"/>
        <v/>
      </c>
      <c r="X45" s="17" t="str">
        <f t="shared" si="10"/>
        <v>/0</v>
      </c>
      <c r="Y45" s="17">
        <f t="shared" si="6"/>
        <v>0</v>
      </c>
      <c r="Z45" s="17" t="str">
        <f t="shared" si="7"/>
        <v/>
      </c>
    </row>
    <row r="46" spans="1:26">
      <c r="A46" s="65"/>
      <c r="B46" s="16" t="str">
        <f t="shared" si="12"/>
        <v/>
      </c>
      <c r="C46" s="16" t="str">
        <f t="shared" si="12"/>
        <v/>
      </c>
      <c r="D46" s="13"/>
      <c r="E46" s="13"/>
      <c r="F46" s="16" t="str">
        <f t="shared" si="1"/>
        <v>/</v>
      </c>
      <c r="G46" s="8">
        <f t="shared" si="2"/>
        <v>1</v>
      </c>
      <c r="H46" s="10" t="str">
        <f t="shared" si="3"/>
        <v>/</v>
      </c>
      <c r="I46" s="8">
        <f t="shared" si="4"/>
        <v>1</v>
      </c>
      <c r="J46" s="24"/>
      <c r="K46" s="24" t="str">
        <f t="shared" si="5"/>
        <v/>
      </c>
      <c r="L46" s="35" t="str">
        <f t="shared" si="8"/>
        <v/>
      </c>
      <c r="M46" s="13"/>
      <c r="N46" s="13"/>
      <c r="O46" s="13"/>
      <c r="P46" s="13"/>
      <c r="R46" s="15"/>
      <c r="S46" s="15"/>
      <c r="T46" s="14" t="str">
        <f t="shared" si="9"/>
        <v/>
      </c>
      <c r="X46" s="17" t="str">
        <f t="shared" si="10"/>
        <v>/0</v>
      </c>
      <c r="Y46" s="17">
        <f t="shared" si="6"/>
        <v>0</v>
      </c>
      <c r="Z46" s="17" t="str">
        <f t="shared" si="7"/>
        <v/>
      </c>
    </row>
    <row r="47" spans="1:26">
      <c r="A47" s="65"/>
      <c r="B47" s="16" t="str">
        <f t="shared" si="12"/>
        <v/>
      </c>
      <c r="C47" s="16" t="str">
        <f t="shared" si="12"/>
        <v/>
      </c>
      <c r="D47" s="13"/>
      <c r="E47" s="13"/>
      <c r="F47" s="16" t="str">
        <f t="shared" si="1"/>
        <v>/</v>
      </c>
      <c r="G47" s="8">
        <f t="shared" si="2"/>
        <v>1</v>
      </c>
      <c r="H47" s="10" t="str">
        <f t="shared" si="3"/>
        <v>/</v>
      </c>
      <c r="I47" s="8">
        <f t="shared" si="4"/>
        <v>1</v>
      </c>
      <c r="J47" s="24"/>
      <c r="K47" s="24" t="str">
        <f t="shared" si="5"/>
        <v/>
      </c>
      <c r="L47" s="35" t="str">
        <f t="shared" si="8"/>
        <v/>
      </c>
      <c r="M47" s="13"/>
      <c r="N47" s="13"/>
      <c r="O47" s="13"/>
      <c r="P47" s="13"/>
      <c r="R47" s="15"/>
      <c r="S47" s="15"/>
      <c r="T47" s="14" t="str">
        <f t="shared" si="9"/>
        <v/>
      </c>
      <c r="X47" s="17" t="str">
        <f t="shared" si="10"/>
        <v>/0</v>
      </c>
      <c r="Y47" s="17">
        <f t="shared" si="6"/>
        <v>0</v>
      </c>
      <c r="Z47" s="17" t="str">
        <f t="shared" si="7"/>
        <v/>
      </c>
    </row>
    <row r="48" spans="1:26">
      <c r="A48" s="65"/>
      <c r="B48" s="16" t="str">
        <f t="shared" si="12"/>
        <v/>
      </c>
      <c r="C48" s="16" t="str">
        <f t="shared" si="12"/>
        <v/>
      </c>
      <c r="D48" s="13"/>
      <c r="E48" s="13"/>
      <c r="F48" s="16" t="str">
        <f t="shared" si="1"/>
        <v>/</v>
      </c>
      <c r="G48" s="8">
        <f t="shared" si="2"/>
        <v>1</v>
      </c>
      <c r="H48" s="10" t="str">
        <f t="shared" si="3"/>
        <v>/</v>
      </c>
      <c r="I48" s="8">
        <f t="shared" si="4"/>
        <v>1</v>
      </c>
      <c r="J48" s="24"/>
      <c r="K48" s="24" t="str">
        <f t="shared" si="5"/>
        <v/>
      </c>
      <c r="L48" s="35" t="str">
        <f t="shared" si="8"/>
        <v/>
      </c>
      <c r="M48" s="13"/>
      <c r="N48" s="13"/>
      <c r="O48" s="13"/>
      <c r="P48" s="13"/>
      <c r="R48" s="15"/>
      <c r="S48" s="15"/>
      <c r="T48" s="14" t="str">
        <f t="shared" si="9"/>
        <v/>
      </c>
      <c r="X48" s="17" t="str">
        <f t="shared" si="10"/>
        <v>/0</v>
      </c>
      <c r="Y48" s="17">
        <f t="shared" si="6"/>
        <v>0</v>
      </c>
      <c r="Z48" s="17" t="str">
        <f t="shared" si="7"/>
        <v/>
      </c>
    </row>
    <row r="49" spans="1:26">
      <c r="A49" s="65"/>
      <c r="B49" s="16" t="str">
        <f t="shared" si="12"/>
        <v/>
      </c>
      <c r="C49" s="16" t="str">
        <f t="shared" si="12"/>
        <v/>
      </c>
      <c r="D49" s="13"/>
      <c r="E49" s="13"/>
      <c r="F49" s="16" t="str">
        <f t="shared" si="1"/>
        <v>/</v>
      </c>
      <c r="G49" s="8">
        <f t="shared" si="2"/>
        <v>1</v>
      </c>
      <c r="H49" s="10" t="str">
        <f t="shared" si="3"/>
        <v>/</v>
      </c>
      <c r="I49" s="8">
        <f t="shared" si="4"/>
        <v>1</v>
      </c>
      <c r="J49" s="24"/>
      <c r="K49" s="24" t="str">
        <f t="shared" si="5"/>
        <v/>
      </c>
      <c r="L49" s="35" t="str">
        <f t="shared" si="8"/>
        <v/>
      </c>
      <c r="M49" s="13"/>
      <c r="N49" s="13"/>
      <c r="O49" s="13"/>
      <c r="P49" s="13"/>
      <c r="R49" s="15"/>
      <c r="S49" s="15"/>
      <c r="T49" s="14" t="str">
        <f t="shared" si="9"/>
        <v/>
      </c>
      <c r="X49" s="17" t="str">
        <f t="shared" si="10"/>
        <v>/0</v>
      </c>
      <c r="Y49" s="17">
        <f t="shared" si="6"/>
        <v>0</v>
      </c>
      <c r="Z49" s="17" t="str">
        <f t="shared" si="7"/>
        <v/>
      </c>
    </row>
    <row r="50" spans="1:26">
      <c r="A50" s="65"/>
      <c r="B50" s="16" t="str">
        <f t="shared" si="12"/>
        <v/>
      </c>
      <c r="C50" s="16" t="str">
        <f t="shared" si="12"/>
        <v/>
      </c>
      <c r="D50" s="13"/>
      <c r="E50" s="13"/>
      <c r="F50" s="16" t="str">
        <f t="shared" si="1"/>
        <v>/</v>
      </c>
      <c r="G50" s="8">
        <f t="shared" si="2"/>
        <v>1</v>
      </c>
      <c r="H50" s="10" t="str">
        <f t="shared" si="3"/>
        <v>/</v>
      </c>
      <c r="I50" s="8">
        <f t="shared" si="4"/>
        <v>1</v>
      </c>
      <c r="J50" s="24"/>
      <c r="K50" s="24" t="str">
        <f t="shared" si="5"/>
        <v/>
      </c>
      <c r="L50" s="35" t="str">
        <f t="shared" si="8"/>
        <v/>
      </c>
      <c r="M50" s="13"/>
      <c r="N50" s="13"/>
      <c r="O50" s="13"/>
      <c r="P50" s="13"/>
      <c r="R50" s="15"/>
      <c r="S50" s="15"/>
      <c r="T50" s="14" t="str">
        <f t="shared" si="9"/>
        <v/>
      </c>
      <c r="X50" s="17" t="str">
        <f t="shared" si="10"/>
        <v>/0</v>
      </c>
      <c r="Y50" s="17">
        <f t="shared" si="6"/>
        <v>0</v>
      </c>
      <c r="Z50" s="17" t="str">
        <f t="shared" si="7"/>
        <v/>
      </c>
    </row>
    <row r="51" spans="1:26">
      <c r="A51" s="65"/>
      <c r="B51" s="16" t="str">
        <f t="shared" si="12"/>
        <v/>
      </c>
      <c r="C51" s="16" t="str">
        <f t="shared" si="12"/>
        <v/>
      </c>
      <c r="D51" s="13"/>
      <c r="E51" s="13"/>
      <c r="F51" s="16" t="str">
        <f t="shared" si="1"/>
        <v>/</v>
      </c>
      <c r="G51" s="8">
        <f t="shared" si="2"/>
        <v>1</v>
      </c>
      <c r="H51" s="10" t="str">
        <f t="shared" si="3"/>
        <v>/</v>
      </c>
      <c r="I51" s="8">
        <f t="shared" si="4"/>
        <v>1</v>
      </c>
      <c r="J51" s="24"/>
      <c r="K51" s="24" t="str">
        <f t="shared" si="5"/>
        <v/>
      </c>
      <c r="L51" s="35" t="str">
        <f t="shared" si="8"/>
        <v/>
      </c>
      <c r="M51" s="13"/>
      <c r="N51" s="13"/>
      <c r="O51" s="13"/>
      <c r="P51" s="13"/>
      <c r="R51" s="15"/>
      <c r="S51" s="15"/>
      <c r="T51" s="14" t="str">
        <f t="shared" si="9"/>
        <v/>
      </c>
      <c r="X51" s="17" t="str">
        <f t="shared" si="10"/>
        <v>/0</v>
      </c>
      <c r="Y51" s="17">
        <f t="shared" si="6"/>
        <v>0</v>
      </c>
      <c r="Z51" s="17" t="str">
        <f t="shared" si="7"/>
        <v/>
      </c>
    </row>
    <row r="52" spans="1:26">
      <c r="A52" s="65"/>
      <c r="B52" s="16" t="str">
        <f t="shared" si="12"/>
        <v/>
      </c>
      <c r="C52" s="16" t="str">
        <f t="shared" si="12"/>
        <v/>
      </c>
      <c r="D52" s="13"/>
      <c r="E52" s="13"/>
      <c r="F52" s="16" t="str">
        <f t="shared" si="1"/>
        <v>/</v>
      </c>
      <c r="G52" s="8">
        <f t="shared" si="2"/>
        <v>1</v>
      </c>
      <c r="H52" s="10" t="str">
        <f t="shared" si="3"/>
        <v>/</v>
      </c>
      <c r="I52" s="8">
        <f t="shared" si="4"/>
        <v>1</v>
      </c>
      <c r="J52" s="24"/>
      <c r="K52" s="24" t="str">
        <f t="shared" si="5"/>
        <v/>
      </c>
      <c r="L52" s="35" t="str">
        <f t="shared" si="8"/>
        <v/>
      </c>
      <c r="M52" s="13"/>
      <c r="N52" s="13"/>
      <c r="O52" s="13"/>
      <c r="P52" s="13"/>
      <c r="R52" s="15"/>
      <c r="S52" s="15"/>
      <c r="T52" s="14" t="str">
        <f t="shared" si="9"/>
        <v/>
      </c>
      <c r="X52" s="17" t="str">
        <f t="shared" si="10"/>
        <v>/0</v>
      </c>
      <c r="Y52" s="17">
        <f t="shared" si="6"/>
        <v>0</v>
      </c>
      <c r="Z52" s="17" t="str">
        <f t="shared" si="7"/>
        <v/>
      </c>
    </row>
    <row r="53" spans="1:26">
      <c r="A53" s="65"/>
      <c r="B53" s="16" t="str">
        <f t="shared" si="12"/>
        <v/>
      </c>
      <c r="C53" s="16" t="str">
        <f t="shared" si="12"/>
        <v/>
      </c>
      <c r="D53" s="13"/>
      <c r="E53" s="13"/>
      <c r="F53" s="16" t="str">
        <f t="shared" si="1"/>
        <v>/</v>
      </c>
      <c r="G53" s="8">
        <f t="shared" si="2"/>
        <v>1</v>
      </c>
      <c r="H53" s="10" t="str">
        <f t="shared" si="3"/>
        <v>/</v>
      </c>
      <c r="I53" s="8">
        <f t="shared" si="4"/>
        <v>1</v>
      </c>
      <c r="J53" s="24"/>
      <c r="K53" s="24" t="str">
        <f t="shared" si="5"/>
        <v/>
      </c>
      <c r="L53" s="35" t="str">
        <f t="shared" si="8"/>
        <v/>
      </c>
      <c r="M53" s="13"/>
      <c r="N53" s="13"/>
      <c r="O53" s="13"/>
      <c r="P53" s="13"/>
      <c r="R53" s="15"/>
      <c r="S53" s="15"/>
      <c r="T53" s="14" t="str">
        <f t="shared" si="9"/>
        <v/>
      </c>
      <c r="X53" s="17" t="str">
        <f t="shared" si="10"/>
        <v>/0</v>
      </c>
      <c r="Y53" s="17">
        <f t="shared" si="6"/>
        <v>0</v>
      </c>
      <c r="Z53" s="17" t="str">
        <f t="shared" si="7"/>
        <v/>
      </c>
    </row>
    <row r="54" spans="1:26">
      <c r="A54" s="65"/>
      <c r="B54" s="16" t="str">
        <f t="shared" si="12"/>
        <v/>
      </c>
      <c r="C54" s="16" t="str">
        <f t="shared" si="12"/>
        <v/>
      </c>
      <c r="D54" s="13"/>
      <c r="E54" s="13"/>
      <c r="F54" s="16" t="str">
        <f t="shared" si="1"/>
        <v>/</v>
      </c>
      <c r="G54" s="8">
        <f t="shared" si="2"/>
        <v>1</v>
      </c>
      <c r="H54" s="10" t="str">
        <f t="shared" si="3"/>
        <v>/</v>
      </c>
      <c r="I54" s="8">
        <f t="shared" si="4"/>
        <v>1</v>
      </c>
      <c r="J54" s="24"/>
      <c r="K54" s="24" t="str">
        <f t="shared" si="5"/>
        <v/>
      </c>
      <c r="L54" s="35" t="str">
        <f t="shared" si="8"/>
        <v/>
      </c>
      <c r="M54" s="13"/>
      <c r="N54" s="13"/>
      <c r="O54" s="13"/>
      <c r="P54" s="13"/>
      <c r="R54" s="15"/>
      <c r="S54" s="15"/>
      <c r="T54" s="14" t="str">
        <f t="shared" si="9"/>
        <v/>
      </c>
      <c r="X54" s="17" t="str">
        <f t="shared" si="10"/>
        <v>/0</v>
      </c>
      <c r="Y54" s="17">
        <f t="shared" si="6"/>
        <v>0</v>
      </c>
      <c r="Z54" s="17" t="str">
        <f t="shared" si="7"/>
        <v/>
      </c>
    </row>
    <row r="55" spans="1:26">
      <c r="A55" s="65"/>
      <c r="B55" s="16" t="str">
        <f t="shared" si="12"/>
        <v/>
      </c>
      <c r="C55" s="16" t="str">
        <f t="shared" si="12"/>
        <v/>
      </c>
      <c r="D55" s="13"/>
      <c r="E55" s="13"/>
      <c r="F55" s="16" t="str">
        <f t="shared" si="1"/>
        <v>/</v>
      </c>
      <c r="G55" s="8">
        <f t="shared" si="2"/>
        <v>1</v>
      </c>
      <c r="H55" s="10" t="str">
        <f t="shared" si="3"/>
        <v>/</v>
      </c>
      <c r="I55" s="8">
        <f t="shared" si="4"/>
        <v>1</v>
      </c>
      <c r="J55" s="24"/>
      <c r="K55" s="24" t="str">
        <f t="shared" si="5"/>
        <v/>
      </c>
      <c r="L55" s="35" t="str">
        <f t="shared" si="8"/>
        <v/>
      </c>
      <c r="M55" s="13"/>
      <c r="N55" s="13"/>
      <c r="O55" s="13"/>
      <c r="P55" s="13"/>
      <c r="R55" s="15"/>
      <c r="S55" s="15"/>
      <c r="T55" s="14" t="str">
        <f t="shared" si="9"/>
        <v/>
      </c>
      <c r="X55" s="17" t="str">
        <f t="shared" si="10"/>
        <v>/0</v>
      </c>
      <c r="Y55" s="17">
        <f t="shared" si="6"/>
        <v>0</v>
      </c>
      <c r="Z55" s="17" t="str">
        <f t="shared" si="7"/>
        <v/>
      </c>
    </row>
    <row r="56" spans="1:26">
      <c r="A56" s="65"/>
      <c r="B56" s="16" t="str">
        <f t="shared" si="12"/>
        <v/>
      </c>
      <c r="C56" s="16" t="str">
        <f t="shared" si="12"/>
        <v/>
      </c>
      <c r="D56" s="13"/>
      <c r="E56" s="13"/>
      <c r="F56" s="16" t="str">
        <f t="shared" si="1"/>
        <v>/</v>
      </c>
      <c r="G56" s="8">
        <f t="shared" si="2"/>
        <v>1</v>
      </c>
      <c r="H56" s="10" t="str">
        <f t="shared" si="3"/>
        <v>/</v>
      </c>
      <c r="I56" s="8">
        <f t="shared" si="4"/>
        <v>1</v>
      </c>
      <c r="J56" s="24"/>
      <c r="K56" s="24" t="str">
        <f t="shared" si="5"/>
        <v/>
      </c>
      <c r="L56" s="35" t="str">
        <f t="shared" si="8"/>
        <v/>
      </c>
      <c r="M56" s="13"/>
      <c r="N56" s="13"/>
      <c r="O56" s="13"/>
      <c r="P56" s="13"/>
      <c r="R56" s="15"/>
      <c r="S56" s="15"/>
      <c r="T56" s="14" t="str">
        <f t="shared" si="9"/>
        <v/>
      </c>
      <c r="X56" s="17" t="str">
        <f t="shared" si="10"/>
        <v>/0</v>
      </c>
      <c r="Y56" s="17">
        <f t="shared" si="6"/>
        <v>0</v>
      </c>
      <c r="Z56" s="17" t="str">
        <f t="shared" si="7"/>
        <v/>
      </c>
    </row>
    <row r="57" spans="1:26">
      <c r="A57" s="65"/>
      <c r="B57" s="16" t="str">
        <f t="shared" si="12"/>
        <v/>
      </c>
      <c r="C57" s="16" t="str">
        <f t="shared" si="12"/>
        <v/>
      </c>
      <c r="D57" s="13"/>
      <c r="E57" s="13"/>
      <c r="F57" s="16" t="str">
        <f t="shared" si="1"/>
        <v>/</v>
      </c>
      <c r="G57" s="8">
        <f t="shared" si="2"/>
        <v>1</v>
      </c>
      <c r="H57" s="10" t="str">
        <f t="shared" si="3"/>
        <v>/</v>
      </c>
      <c r="I57" s="8">
        <f t="shared" si="4"/>
        <v>1</v>
      </c>
      <c r="J57" s="24"/>
      <c r="K57" s="24" t="str">
        <f t="shared" si="5"/>
        <v/>
      </c>
      <c r="L57" s="35" t="str">
        <f t="shared" si="8"/>
        <v/>
      </c>
      <c r="M57" s="13"/>
      <c r="N57" s="13"/>
      <c r="O57" s="13"/>
      <c r="P57" s="13"/>
      <c r="R57" s="15"/>
      <c r="S57" s="15"/>
      <c r="T57" s="14" t="str">
        <f t="shared" si="9"/>
        <v/>
      </c>
      <c r="X57" s="17" t="str">
        <f t="shared" si="10"/>
        <v>/0</v>
      </c>
      <c r="Y57" s="17">
        <f t="shared" si="6"/>
        <v>0</v>
      </c>
      <c r="Z57" s="17" t="str">
        <f t="shared" si="7"/>
        <v/>
      </c>
    </row>
    <row r="58" spans="1:26">
      <c r="A58" s="65"/>
      <c r="B58" s="16" t="str">
        <f t="shared" si="12"/>
        <v/>
      </c>
      <c r="C58" s="16" t="str">
        <f t="shared" si="12"/>
        <v/>
      </c>
      <c r="D58" s="13"/>
      <c r="E58" s="13"/>
      <c r="F58" s="16" t="str">
        <f t="shared" si="1"/>
        <v>/</v>
      </c>
      <c r="G58" s="8">
        <f t="shared" si="2"/>
        <v>1</v>
      </c>
      <c r="H58" s="10" t="str">
        <f t="shared" si="3"/>
        <v>/</v>
      </c>
      <c r="I58" s="8">
        <f t="shared" si="4"/>
        <v>1</v>
      </c>
      <c r="J58" s="24"/>
      <c r="K58" s="24" t="str">
        <f t="shared" si="5"/>
        <v/>
      </c>
      <c r="L58" s="35" t="str">
        <f t="shared" si="8"/>
        <v/>
      </c>
      <c r="M58" s="13"/>
      <c r="N58" s="13"/>
      <c r="O58" s="13"/>
      <c r="P58" s="13"/>
      <c r="R58" s="15"/>
      <c r="S58" s="15"/>
      <c r="T58" s="14" t="str">
        <f t="shared" si="9"/>
        <v/>
      </c>
      <c r="X58" s="17" t="str">
        <f t="shared" si="10"/>
        <v>/0</v>
      </c>
      <c r="Y58" s="17">
        <f t="shared" si="6"/>
        <v>0</v>
      </c>
      <c r="Z58" s="17" t="str">
        <f t="shared" si="7"/>
        <v/>
      </c>
    </row>
    <row r="59" spans="1:26">
      <c r="A59" s="65"/>
      <c r="B59" s="16" t="str">
        <f t="shared" si="12"/>
        <v/>
      </c>
      <c r="C59" s="16" t="str">
        <f t="shared" si="12"/>
        <v/>
      </c>
      <c r="D59" s="13"/>
      <c r="E59" s="13"/>
      <c r="F59" s="16" t="str">
        <f t="shared" si="1"/>
        <v>/</v>
      </c>
      <c r="G59" s="8">
        <f t="shared" si="2"/>
        <v>1</v>
      </c>
      <c r="H59" s="10" t="str">
        <f t="shared" si="3"/>
        <v>/</v>
      </c>
      <c r="I59" s="8">
        <f t="shared" si="4"/>
        <v>1</v>
      </c>
      <c r="J59" s="24"/>
      <c r="K59" s="24" t="str">
        <f t="shared" si="5"/>
        <v/>
      </c>
      <c r="L59" s="35" t="str">
        <f t="shared" si="8"/>
        <v/>
      </c>
      <c r="M59" s="13"/>
      <c r="N59" s="13"/>
      <c r="O59" s="13"/>
      <c r="P59" s="13"/>
      <c r="R59" s="15"/>
      <c r="S59" s="15"/>
      <c r="T59" s="14" t="str">
        <f t="shared" si="9"/>
        <v/>
      </c>
      <c r="X59" s="17" t="str">
        <f t="shared" si="10"/>
        <v>/0</v>
      </c>
      <c r="Y59" s="17">
        <f t="shared" si="6"/>
        <v>0</v>
      </c>
      <c r="Z59" s="17" t="str">
        <f t="shared" si="7"/>
        <v/>
      </c>
    </row>
    <row r="60" spans="1:26">
      <c r="A60" s="65"/>
      <c r="B60" s="16" t="str">
        <f t="shared" si="12"/>
        <v/>
      </c>
      <c r="C60" s="16" t="str">
        <f t="shared" si="12"/>
        <v/>
      </c>
      <c r="D60" s="13"/>
      <c r="E60" s="13"/>
      <c r="F60" s="16" t="str">
        <f t="shared" si="1"/>
        <v>/</v>
      </c>
      <c r="G60" s="8">
        <f t="shared" si="2"/>
        <v>1</v>
      </c>
      <c r="H60" s="10" t="str">
        <f t="shared" si="3"/>
        <v>/</v>
      </c>
      <c r="I60" s="8">
        <f t="shared" si="4"/>
        <v>1</v>
      </c>
      <c r="J60" s="24"/>
      <c r="K60" s="24" t="str">
        <f t="shared" si="5"/>
        <v/>
      </c>
      <c r="L60" s="35" t="str">
        <f t="shared" si="8"/>
        <v/>
      </c>
      <c r="M60" s="13"/>
      <c r="N60" s="13"/>
      <c r="O60" s="13"/>
      <c r="P60" s="13"/>
      <c r="R60" s="15"/>
      <c r="S60" s="15"/>
      <c r="T60" s="14" t="str">
        <f t="shared" si="9"/>
        <v/>
      </c>
      <c r="X60" s="17" t="str">
        <f t="shared" si="10"/>
        <v>/0</v>
      </c>
      <c r="Y60" s="17">
        <f t="shared" si="6"/>
        <v>0</v>
      </c>
      <c r="Z60" s="17" t="str">
        <f t="shared" si="7"/>
        <v/>
      </c>
    </row>
    <row r="61" spans="1:26">
      <c r="A61" s="65"/>
      <c r="B61" s="16" t="str">
        <f t="shared" si="12"/>
        <v/>
      </c>
      <c r="C61" s="16" t="str">
        <f t="shared" si="12"/>
        <v/>
      </c>
      <c r="D61" s="13"/>
      <c r="E61" s="13"/>
      <c r="F61" s="16" t="str">
        <f t="shared" si="1"/>
        <v>/</v>
      </c>
      <c r="G61" s="8">
        <f t="shared" si="2"/>
        <v>1</v>
      </c>
      <c r="H61" s="10" t="str">
        <f t="shared" si="3"/>
        <v>/</v>
      </c>
      <c r="I61" s="8">
        <f t="shared" si="4"/>
        <v>1</v>
      </c>
      <c r="J61" s="24"/>
      <c r="K61" s="24" t="str">
        <f t="shared" si="5"/>
        <v/>
      </c>
      <c r="L61" s="35" t="str">
        <f t="shared" si="8"/>
        <v/>
      </c>
      <c r="M61" s="13"/>
      <c r="N61" s="13"/>
      <c r="O61" s="13"/>
      <c r="P61" s="13"/>
      <c r="R61" s="15"/>
      <c r="S61" s="15"/>
      <c r="T61" s="14" t="str">
        <f t="shared" si="9"/>
        <v/>
      </c>
      <c r="X61" s="17" t="str">
        <f t="shared" si="10"/>
        <v>/0</v>
      </c>
      <c r="Y61" s="17">
        <f t="shared" si="6"/>
        <v>0</v>
      </c>
      <c r="Z61" s="17" t="str">
        <f t="shared" si="7"/>
        <v/>
      </c>
    </row>
    <row r="62" spans="1:26">
      <c r="A62" s="65"/>
      <c r="B62" s="16" t="str">
        <f t="shared" ref="B62:C81" si="13">IFERROR(IF(OR(C62="",VLOOKUP(C62,$Y$1:$Z$1993,2,0)=0),"",VLOOKUP(C62,$Y$1:$Z$1993,2,0)),"")</f>
        <v/>
      </c>
      <c r="C62" s="16" t="str">
        <f t="shared" si="13"/>
        <v/>
      </c>
      <c r="D62" s="13"/>
      <c r="E62" s="13"/>
      <c r="F62" s="16" t="str">
        <f t="shared" si="1"/>
        <v>/</v>
      </c>
      <c r="G62" s="8">
        <f t="shared" si="2"/>
        <v>1</v>
      </c>
      <c r="H62" s="10" t="str">
        <f t="shared" si="3"/>
        <v>/</v>
      </c>
      <c r="I62" s="8">
        <f t="shared" si="4"/>
        <v>1</v>
      </c>
      <c r="J62" s="24"/>
      <c r="K62" s="24" t="str">
        <f t="shared" si="5"/>
        <v/>
      </c>
      <c r="L62" s="35" t="str">
        <f t="shared" si="8"/>
        <v/>
      </c>
      <c r="M62" s="13"/>
      <c r="N62" s="13"/>
      <c r="O62" s="13"/>
      <c r="P62" s="13"/>
      <c r="R62" s="15"/>
      <c r="S62" s="15"/>
      <c r="T62" s="14" t="str">
        <f t="shared" si="9"/>
        <v/>
      </c>
      <c r="X62" s="17" t="str">
        <f t="shared" si="10"/>
        <v>/0</v>
      </c>
      <c r="Y62" s="17">
        <f t="shared" si="6"/>
        <v>0</v>
      </c>
      <c r="Z62" s="17" t="str">
        <f t="shared" si="7"/>
        <v/>
      </c>
    </row>
    <row r="63" spans="1:26">
      <c r="A63" s="65"/>
      <c r="B63" s="16" t="str">
        <f t="shared" si="13"/>
        <v/>
      </c>
      <c r="C63" s="16" t="str">
        <f t="shared" si="13"/>
        <v/>
      </c>
      <c r="D63" s="13"/>
      <c r="E63" s="13"/>
      <c r="F63" s="16" t="str">
        <f t="shared" si="1"/>
        <v>/</v>
      </c>
      <c r="G63" s="8">
        <f t="shared" si="2"/>
        <v>1</v>
      </c>
      <c r="H63" s="10" t="str">
        <f t="shared" si="3"/>
        <v>/</v>
      </c>
      <c r="I63" s="8">
        <f t="shared" si="4"/>
        <v>1</v>
      </c>
      <c r="J63" s="24"/>
      <c r="K63" s="24" t="str">
        <f t="shared" si="5"/>
        <v/>
      </c>
      <c r="L63" s="35" t="str">
        <f t="shared" si="8"/>
        <v/>
      </c>
      <c r="M63" s="13"/>
      <c r="N63" s="13"/>
      <c r="O63" s="13"/>
      <c r="P63" s="13"/>
      <c r="R63" s="15"/>
      <c r="S63" s="15"/>
      <c r="T63" s="14" t="str">
        <f t="shared" si="9"/>
        <v/>
      </c>
      <c r="X63" s="17" t="str">
        <f t="shared" si="10"/>
        <v>/0</v>
      </c>
      <c r="Y63" s="17">
        <f t="shared" si="6"/>
        <v>0</v>
      </c>
      <c r="Z63" s="17" t="str">
        <f t="shared" si="7"/>
        <v/>
      </c>
    </row>
    <row r="64" spans="1:26">
      <c r="A64" s="65"/>
      <c r="B64" s="16" t="str">
        <f t="shared" si="13"/>
        <v/>
      </c>
      <c r="C64" s="16" t="str">
        <f t="shared" si="13"/>
        <v/>
      </c>
      <c r="D64" s="13"/>
      <c r="E64" s="13"/>
      <c r="F64" s="16" t="str">
        <f t="shared" si="1"/>
        <v>/</v>
      </c>
      <c r="G64" s="8">
        <f t="shared" si="2"/>
        <v>1</v>
      </c>
      <c r="H64" s="10" t="str">
        <f t="shared" si="3"/>
        <v>/</v>
      </c>
      <c r="I64" s="8">
        <f t="shared" si="4"/>
        <v>1</v>
      </c>
      <c r="J64" s="24"/>
      <c r="K64" s="24" t="str">
        <f t="shared" si="5"/>
        <v/>
      </c>
      <c r="L64" s="35" t="str">
        <f t="shared" si="8"/>
        <v/>
      </c>
      <c r="M64" s="13"/>
      <c r="N64" s="13"/>
      <c r="O64" s="13"/>
      <c r="P64" s="13"/>
      <c r="R64" s="15"/>
      <c r="S64" s="15"/>
      <c r="T64" s="14" t="str">
        <f t="shared" si="9"/>
        <v/>
      </c>
      <c r="X64" s="17" t="str">
        <f t="shared" si="10"/>
        <v>/0</v>
      </c>
      <c r="Y64" s="17">
        <f t="shared" si="6"/>
        <v>0</v>
      </c>
      <c r="Z64" s="17" t="str">
        <f t="shared" si="7"/>
        <v/>
      </c>
    </row>
    <row r="65" spans="1:26">
      <c r="A65" s="65"/>
      <c r="B65" s="16" t="str">
        <f t="shared" si="13"/>
        <v/>
      </c>
      <c r="C65" s="16" t="str">
        <f t="shared" si="13"/>
        <v/>
      </c>
      <c r="D65" s="13"/>
      <c r="E65" s="13"/>
      <c r="F65" s="16" t="str">
        <f t="shared" si="1"/>
        <v>/</v>
      </c>
      <c r="G65" s="8">
        <f t="shared" si="2"/>
        <v>1</v>
      </c>
      <c r="H65" s="10" t="str">
        <f t="shared" si="3"/>
        <v>/</v>
      </c>
      <c r="I65" s="8">
        <f t="shared" si="4"/>
        <v>1</v>
      </c>
      <c r="J65" s="24"/>
      <c r="K65" s="24" t="str">
        <f t="shared" si="5"/>
        <v/>
      </c>
      <c r="L65" s="35" t="str">
        <f t="shared" si="8"/>
        <v/>
      </c>
      <c r="M65" s="13"/>
      <c r="N65" s="13"/>
      <c r="O65" s="13"/>
      <c r="P65" s="13"/>
      <c r="R65" s="15"/>
      <c r="S65" s="15"/>
      <c r="T65" s="14" t="str">
        <f t="shared" si="9"/>
        <v/>
      </c>
      <c r="X65" s="17" t="str">
        <f t="shared" si="10"/>
        <v>/0</v>
      </c>
      <c r="Y65" s="17">
        <f t="shared" si="6"/>
        <v>0</v>
      </c>
      <c r="Z65" s="17" t="str">
        <f t="shared" si="7"/>
        <v/>
      </c>
    </row>
    <row r="66" spans="1:26">
      <c r="A66" s="65"/>
      <c r="B66" s="16" t="str">
        <f t="shared" si="13"/>
        <v/>
      </c>
      <c r="C66" s="16" t="str">
        <f t="shared" si="13"/>
        <v/>
      </c>
      <c r="D66" s="13"/>
      <c r="E66" s="13"/>
      <c r="F66" s="16" t="str">
        <f t="shared" ref="F66:F129" si="14">IF(D66="",CONCATENATE(A66,$W$1,E66),IF(C66="",CONCATENATE(A66,$W$1,D66,$W$1,E66),(IF(B66="",CONCATENATE(A66,$W$1,C66,$W$1,D66,$W$1,E66),CONCATENATE(A66,$W$1,B66,$W$1,C66,$W$1,D66,$W$1,E66)))))</f>
        <v>/</v>
      </c>
      <c r="G66" s="8">
        <f t="shared" ref="G66:G122" si="15">LEN(F66)</f>
        <v>1</v>
      </c>
      <c r="H66" s="10" t="str">
        <f t="shared" ref="H66:H129" si="16">IF(G66&gt;30,CONCATENATE(A66,$W$1,C66,$W$1,D66,$W$1,E66),F66)</f>
        <v>/</v>
      </c>
      <c r="I66" s="8">
        <f t="shared" ref="I66:I122" si="17">LEN(H66)</f>
        <v>1</v>
      </c>
      <c r="J66" s="24"/>
      <c r="K66" s="24" t="str">
        <f t="shared" ref="K66:K122" si="18">(PROPER(J66))</f>
        <v/>
      </c>
      <c r="L66" s="35" t="str">
        <f t="shared" si="8"/>
        <v/>
      </c>
      <c r="M66" s="13"/>
      <c r="N66" s="13"/>
      <c r="O66" s="13"/>
      <c r="P66" s="13"/>
      <c r="R66" s="15"/>
      <c r="S66" s="15"/>
      <c r="T66" s="14" t="str">
        <f t="shared" ref="T66:T129" si="19">L66</f>
        <v/>
      </c>
      <c r="X66" s="17" t="str">
        <f t="shared" si="10"/>
        <v>/0</v>
      </c>
      <c r="Y66" s="17">
        <f t="shared" ref="Y66:Y129" si="20">E66</f>
        <v>0</v>
      </c>
      <c r="Z66" s="17" t="str">
        <f t="shared" ref="Z66:Z129" si="21">IF(D66="","",D66)</f>
        <v/>
      </c>
    </row>
    <row r="67" spans="1:26">
      <c r="A67" s="65"/>
      <c r="B67" s="16" t="str">
        <f t="shared" si="13"/>
        <v/>
      </c>
      <c r="C67" s="16" t="str">
        <f t="shared" si="13"/>
        <v/>
      </c>
      <c r="D67" s="13"/>
      <c r="E67" s="13"/>
      <c r="F67" s="16" t="str">
        <f t="shared" si="14"/>
        <v>/</v>
      </c>
      <c r="G67" s="8">
        <f t="shared" si="15"/>
        <v>1</v>
      </c>
      <c r="H67" s="10" t="str">
        <f t="shared" si="16"/>
        <v>/</v>
      </c>
      <c r="I67" s="8">
        <f t="shared" si="17"/>
        <v>1</v>
      </c>
      <c r="J67" s="24"/>
      <c r="K67" s="24" t="str">
        <f t="shared" si="18"/>
        <v/>
      </c>
      <c r="L67" s="35" t="str">
        <f t="shared" ref="L67:L130" si="22">SUBSTITUTE(SUBSTITUTE(SUBSTITUTE(SUBSTITUTE(SUBSTITUTE(SUBSTITUTE(SUBSTITUTE(SUBSTITUTE(K67," De "," de ")," Da "," da ")," E "," e ")," A "," a ")," Ao "," ao "), " Dos "," dos ")," Das "," das "), " Do ", " do ")</f>
        <v/>
      </c>
      <c r="M67" s="13"/>
      <c r="N67" s="13"/>
      <c r="O67" s="13"/>
      <c r="P67" s="13"/>
      <c r="R67" s="15"/>
      <c r="S67" s="15"/>
      <c r="T67" s="14" t="str">
        <f t="shared" si="19"/>
        <v/>
      </c>
      <c r="X67" s="17" t="str">
        <f t="shared" si="10"/>
        <v>/0</v>
      </c>
      <c r="Y67" s="17">
        <f t="shared" si="20"/>
        <v>0</v>
      </c>
      <c r="Z67" s="17" t="str">
        <f t="shared" si="21"/>
        <v/>
      </c>
    </row>
    <row r="68" spans="1:26">
      <c r="A68" s="65"/>
      <c r="B68" s="16" t="str">
        <f t="shared" si="13"/>
        <v/>
      </c>
      <c r="C68" s="16" t="str">
        <f t="shared" si="13"/>
        <v/>
      </c>
      <c r="D68" s="13"/>
      <c r="E68" s="13"/>
      <c r="F68" s="16" t="str">
        <f t="shared" si="14"/>
        <v>/</v>
      </c>
      <c r="G68" s="8">
        <f t="shared" si="15"/>
        <v>1</v>
      </c>
      <c r="H68" s="10" t="str">
        <f t="shared" si="16"/>
        <v>/</v>
      </c>
      <c r="I68" s="8">
        <f t="shared" si="17"/>
        <v>1</v>
      </c>
      <c r="J68" s="24"/>
      <c r="K68" s="24" t="str">
        <f t="shared" si="18"/>
        <v/>
      </c>
      <c r="L68" s="35" t="str">
        <f t="shared" si="22"/>
        <v/>
      </c>
      <c r="M68" s="13"/>
      <c r="N68" s="13"/>
      <c r="O68" s="13"/>
      <c r="P68" s="13"/>
      <c r="R68" s="15"/>
      <c r="S68" s="15"/>
      <c r="T68" s="14" t="str">
        <f t="shared" si="19"/>
        <v/>
      </c>
      <c r="X68" s="17" t="str">
        <f t="shared" si="10"/>
        <v>/0</v>
      </c>
      <c r="Y68" s="17">
        <f t="shared" si="20"/>
        <v>0</v>
      </c>
      <c r="Z68" s="17" t="str">
        <f t="shared" si="21"/>
        <v/>
      </c>
    </row>
    <row r="69" spans="1:26">
      <c r="A69" s="65"/>
      <c r="B69" s="16" t="str">
        <f t="shared" si="13"/>
        <v/>
      </c>
      <c r="C69" s="16" t="str">
        <f t="shared" si="13"/>
        <v/>
      </c>
      <c r="D69" s="13"/>
      <c r="E69" s="13"/>
      <c r="F69" s="16" t="str">
        <f t="shared" si="14"/>
        <v>/</v>
      </c>
      <c r="G69" s="8">
        <f t="shared" si="15"/>
        <v>1</v>
      </c>
      <c r="H69" s="10" t="str">
        <f t="shared" si="16"/>
        <v>/</v>
      </c>
      <c r="I69" s="8">
        <f t="shared" si="17"/>
        <v>1</v>
      </c>
      <c r="J69" s="24"/>
      <c r="K69" s="24" t="str">
        <f t="shared" si="18"/>
        <v/>
      </c>
      <c r="L69" s="35" t="str">
        <f t="shared" si="22"/>
        <v/>
      </c>
      <c r="M69" s="13"/>
      <c r="N69" s="13"/>
      <c r="O69" s="13"/>
      <c r="P69" s="13"/>
      <c r="R69" s="15"/>
      <c r="S69" s="15"/>
      <c r="T69" s="14" t="str">
        <f t="shared" si="19"/>
        <v/>
      </c>
      <c r="X69" s="17" t="str">
        <f t="shared" si="10"/>
        <v>/0</v>
      </c>
      <c r="Y69" s="17">
        <f t="shared" si="20"/>
        <v>0</v>
      </c>
      <c r="Z69" s="17" t="str">
        <f t="shared" si="21"/>
        <v/>
      </c>
    </row>
    <row r="70" spans="1:26">
      <c r="A70" s="65"/>
      <c r="B70" s="16" t="str">
        <f t="shared" si="13"/>
        <v/>
      </c>
      <c r="C70" s="16" t="str">
        <f t="shared" si="13"/>
        <v/>
      </c>
      <c r="D70" s="13"/>
      <c r="E70" s="13"/>
      <c r="F70" s="16" t="str">
        <f t="shared" si="14"/>
        <v>/</v>
      </c>
      <c r="G70" s="8">
        <f t="shared" si="15"/>
        <v>1</v>
      </c>
      <c r="H70" s="10" t="str">
        <f t="shared" si="16"/>
        <v>/</v>
      </c>
      <c r="I70" s="8">
        <f t="shared" si="17"/>
        <v>1</v>
      </c>
      <c r="J70" s="24"/>
      <c r="K70" s="24" t="str">
        <f t="shared" si="18"/>
        <v/>
      </c>
      <c r="L70" s="35" t="str">
        <f t="shared" si="22"/>
        <v/>
      </c>
      <c r="M70" s="13"/>
      <c r="N70" s="13"/>
      <c r="O70" s="13"/>
      <c r="P70" s="13"/>
      <c r="R70" s="15"/>
      <c r="S70" s="15"/>
      <c r="T70" s="14" t="str">
        <f t="shared" si="19"/>
        <v/>
      </c>
      <c r="X70" s="17" t="str">
        <f t="shared" si="10"/>
        <v>/0</v>
      </c>
      <c r="Y70" s="17">
        <f t="shared" si="20"/>
        <v>0</v>
      </c>
      <c r="Z70" s="17" t="str">
        <f t="shared" si="21"/>
        <v/>
      </c>
    </row>
    <row r="71" spans="1:26">
      <c r="A71" s="65"/>
      <c r="B71" s="16" t="str">
        <f t="shared" si="13"/>
        <v/>
      </c>
      <c r="C71" s="16" t="str">
        <f t="shared" si="13"/>
        <v/>
      </c>
      <c r="D71" s="13"/>
      <c r="E71" s="13"/>
      <c r="F71" s="16" t="str">
        <f t="shared" si="14"/>
        <v>/</v>
      </c>
      <c r="G71" s="8">
        <f t="shared" si="15"/>
        <v>1</v>
      </c>
      <c r="H71" s="10" t="str">
        <f t="shared" si="16"/>
        <v>/</v>
      </c>
      <c r="I71" s="8">
        <f t="shared" si="17"/>
        <v>1</v>
      </c>
      <c r="J71" s="24"/>
      <c r="K71" s="24" t="str">
        <f t="shared" si="18"/>
        <v/>
      </c>
      <c r="L71" s="35" t="str">
        <f t="shared" si="22"/>
        <v/>
      </c>
      <c r="M71" s="13"/>
      <c r="N71" s="13"/>
      <c r="O71" s="13"/>
      <c r="P71" s="13"/>
      <c r="R71" s="15"/>
      <c r="S71" s="15"/>
      <c r="T71" s="14" t="str">
        <f t="shared" si="19"/>
        <v/>
      </c>
      <c r="X71" s="17" t="str">
        <f t="shared" ref="X71:X122" si="23">CONCATENATE(Z71,$W$1,Y71)</f>
        <v>/0</v>
      </c>
      <c r="Y71" s="17">
        <f t="shared" si="20"/>
        <v>0</v>
      </c>
      <c r="Z71" s="17" t="str">
        <f t="shared" si="21"/>
        <v/>
      </c>
    </row>
    <row r="72" spans="1:26">
      <c r="A72" s="65"/>
      <c r="B72" s="16" t="str">
        <f t="shared" si="13"/>
        <v/>
      </c>
      <c r="C72" s="16" t="str">
        <f t="shared" si="13"/>
        <v/>
      </c>
      <c r="D72" s="13"/>
      <c r="E72" s="13"/>
      <c r="F72" s="16" t="str">
        <f t="shared" si="14"/>
        <v>/</v>
      </c>
      <c r="G72" s="8">
        <f t="shared" si="15"/>
        <v>1</v>
      </c>
      <c r="H72" s="10" t="str">
        <f t="shared" si="16"/>
        <v>/</v>
      </c>
      <c r="I72" s="8">
        <f t="shared" si="17"/>
        <v>1</v>
      </c>
      <c r="J72" s="24"/>
      <c r="K72" s="24" t="str">
        <f t="shared" si="18"/>
        <v/>
      </c>
      <c r="L72" s="35" t="str">
        <f t="shared" si="22"/>
        <v/>
      </c>
      <c r="M72" s="13"/>
      <c r="N72" s="13"/>
      <c r="O72" s="13"/>
      <c r="P72" s="13"/>
      <c r="R72" s="15"/>
      <c r="S72" s="15"/>
      <c r="T72" s="14" t="str">
        <f t="shared" si="19"/>
        <v/>
      </c>
      <c r="X72" s="17" t="str">
        <f t="shared" si="23"/>
        <v>/0</v>
      </c>
      <c r="Y72" s="17">
        <f t="shared" si="20"/>
        <v>0</v>
      </c>
      <c r="Z72" s="17" t="str">
        <f t="shared" si="21"/>
        <v/>
      </c>
    </row>
    <row r="73" spans="1:26">
      <c r="A73" s="65"/>
      <c r="B73" s="16" t="str">
        <f t="shared" si="13"/>
        <v/>
      </c>
      <c r="C73" s="16" t="str">
        <f t="shared" si="13"/>
        <v/>
      </c>
      <c r="D73" s="13"/>
      <c r="E73" s="13"/>
      <c r="F73" s="16" t="str">
        <f t="shared" si="14"/>
        <v>/</v>
      </c>
      <c r="G73" s="8">
        <f t="shared" si="15"/>
        <v>1</v>
      </c>
      <c r="H73" s="10" t="str">
        <f t="shared" si="16"/>
        <v>/</v>
      </c>
      <c r="I73" s="8">
        <f t="shared" si="17"/>
        <v>1</v>
      </c>
      <c r="J73" s="24"/>
      <c r="K73" s="24" t="str">
        <f t="shared" si="18"/>
        <v/>
      </c>
      <c r="L73" s="35" t="str">
        <f t="shared" si="22"/>
        <v/>
      </c>
      <c r="M73" s="13"/>
      <c r="N73" s="13"/>
      <c r="O73" s="13"/>
      <c r="P73" s="13"/>
      <c r="R73" s="15"/>
      <c r="S73" s="15"/>
      <c r="T73" s="14" t="str">
        <f t="shared" si="19"/>
        <v/>
      </c>
      <c r="X73" s="17" t="str">
        <f t="shared" si="23"/>
        <v>/0</v>
      </c>
      <c r="Y73" s="17">
        <f t="shared" si="20"/>
        <v>0</v>
      </c>
      <c r="Z73" s="17" t="str">
        <f t="shared" si="21"/>
        <v/>
      </c>
    </row>
    <row r="74" spans="1:26">
      <c r="A74" s="65"/>
      <c r="B74" s="16" t="str">
        <f t="shared" si="13"/>
        <v/>
      </c>
      <c r="C74" s="16" t="str">
        <f t="shared" si="13"/>
        <v/>
      </c>
      <c r="D74" s="13"/>
      <c r="E74" s="13"/>
      <c r="F74" s="16" t="str">
        <f t="shared" si="14"/>
        <v>/</v>
      </c>
      <c r="G74" s="8">
        <f t="shared" si="15"/>
        <v>1</v>
      </c>
      <c r="H74" s="10" t="str">
        <f t="shared" si="16"/>
        <v>/</v>
      </c>
      <c r="I74" s="8">
        <f t="shared" si="17"/>
        <v>1</v>
      </c>
      <c r="J74" s="24"/>
      <c r="K74" s="24" t="str">
        <f t="shared" si="18"/>
        <v/>
      </c>
      <c r="L74" s="35" t="str">
        <f t="shared" si="22"/>
        <v/>
      </c>
      <c r="M74" s="13"/>
      <c r="N74" s="13"/>
      <c r="O74" s="13"/>
      <c r="P74" s="13"/>
      <c r="R74" s="15"/>
      <c r="S74" s="15"/>
      <c r="T74" s="14" t="str">
        <f t="shared" si="19"/>
        <v/>
      </c>
      <c r="X74" s="17" t="str">
        <f t="shared" si="23"/>
        <v>/0</v>
      </c>
      <c r="Y74" s="17">
        <f t="shared" si="20"/>
        <v>0</v>
      </c>
      <c r="Z74" s="17" t="str">
        <f t="shared" si="21"/>
        <v/>
      </c>
    </row>
    <row r="75" spans="1:26">
      <c r="A75" s="65"/>
      <c r="B75" s="16" t="str">
        <f t="shared" si="13"/>
        <v/>
      </c>
      <c r="C75" s="16" t="str">
        <f t="shared" si="13"/>
        <v/>
      </c>
      <c r="D75" s="13"/>
      <c r="E75" s="13"/>
      <c r="F75" s="16" t="str">
        <f t="shared" si="14"/>
        <v>/</v>
      </c>
      <c r="G75" s="8">
        <f t="shared" si="15"/>
        <v>1</v>
      </c>
      <c r="H75" s="10" t="str">
        <f t="shared" si="16"/>
        <v>/</v>
      </c>
      <c r="I75" s="8">
        <f t="shared" si="17"/>
        <v>1</v>
      </c>
      <c r="J75" s="24"/>
      <c r="K75" s="24" t="str">
        <f t="shared" si="18"/>
        <v/>
      </c>
      <c r="L75" s="35" t="str">
        <f t="shared" si="22"/>
        <v/>
      </c>
      <c r="M75" s="13"/>
      <c r="N75" s="13"/>
      <c r="O75" s="13"/>
      <c r="P75" s="13"/>
      <c r="R75" s="15"/>
      <c r="S75" s="15"/>
      <c r="T75" s="14" t="str">
        <f t="shared" si="19"/>
        <v/>
      </c>
      <c r="X75" s="17" t="str">
        <f t="shared" si="23"/>
        <v>/0</v>
      </c>
      <c r="Y75" s="17">
        <f t="shared" si="20"/>
        <v>0</v>
      </c>
      <c r="Z75" s="17" t="str">
        <f t="shared" si="21"/>
        <v/>
      </c>
    </row>
    <row r="76" spans="1:26">
      <c r="A76" s="65"/>
      <c r="B76" s="16" t="str">
        <f t="shared" si="13"/>
        <v/>
      </c>
      <c r="C76" s="16" t="str">
        <f t="shared" si="13"/>
        <v/>
      </c>
      <c r="D76" s="13"/>
      <c r="E76" s="13"/>
      <c r="F76" s="16" t="str">
        <f t="shared" si="14"/>
        <v>/</v>
      </c>
      <c r="G76" s="8">
        <f t="shared" si="15"/>
        <v>1</v>
      </c>
      <c r="H76" s="10" t="str">
        <f t="shared" si="16"/>
        <v>/</v>
      </c>
      <c r="I76" s="8">
        <f t="shared" si="17"/>
        <v>1</v>
      </c>
      <c r="J76" s="24"/>
      <c r="K76" s="24" t="str">
        <f t="shared" si="18"/>
        <v/>
      </c>
      <c r="L76" s="35" t="str">
        <f t="shared" si="22"/>
        <v/>
      </c>
      <c r="M76" s="13"/>
      <c r="N76" s="13"/>
      <c r="O76" s="13"/>
      <c r="P76" s="13"/>
      <c r="R76" s="15"/>
      <c r="S76" s="15"/>
      <c r="T76" s="14" t="str">
        <f t="shared" si="19"/>
        <v/>
      </c>
      <c r="X76" s="17" t="str">
        <f t="shared" si="23"/>
        <v>/0</v>
      </c>
      <c r="Y76" s="17">
        <f t="shared" si="20"/>
        <v>0</v>
      </c>
      <c r="Z76" s="17" t="str">
        <f t="shared" si="21"/>
        <v/>
      </c>
    </row>
    <row r="77" spans="1:26">
      <c r="A77" s="65"/>
      <c r="B77" s="16" t="str">
        <f t="shared" si="13"/>
        <v/>
      </c>
      <c r="C77" s="16" t="str">
        <f t="shared" si="13"/>
        <v/>
      </c>
      <c r="D77" s="13"/>
      <c r="E77" s="13"/>
      <c r="F77" s="16" t="str">
        <f t="shared" si="14"/>
        <v>/</v>
      </c>
      <c r="G77" s="8">
        <f t="shared" si="15"/>
        <v>1</v>
      </c>
      <c r="H77" s="10" t="str">
        <f t="shared" si="16"/>
        <v>/</v>
      </c>
      <c r="I77" s="8">
        <f t="shared" si="17"/>
        <v>1</v>
      </c>
      <c r="J77" s="24"/>
      <c r="K77" s="24" t="str">
        <f t="shared" si="18"/>
        <v/>
      </c>
      <c r="L77" s="35" t="str">
        <f t="shared" si="22"/>
        <v/>
      </c>
      <c r="M77" s="13"/>
      <c r="N77" s="13"/>
      <c r="O77" s="13"/>
      <c r="P77" s="13"/>
      <c r="R77" s="15"/>
      <c r="S77" s="15"/>
      <c r="T77" s="14" t="str">
        <f t="shared" si="19"/>
        <v/>
      </c>
      <c r="X77" s="17" t="str">
        <f t="shared" si="23"/>
        <v>/0</v>
      </c>
      <c r="Y77" s="17">
        <f t="shared" si="20"/>
        <v>0</v>
      </c>
      <c r="Z77" s="17" t="str">
        <f t="shared" si="21"/>
        <v/>
      </c>
    </row>
    <row r="78" spans="1:26">
      <c r="A78" s="65"/>
      <c r="B78" s="16" t="str">
        <f t="shared" si="13"/>
        <v/>
      </c>
      <c r="C78" s="16" t="str">
        <f t="shared" si="13"/>
        <v/>
      </c>
      <c r="D78" s="13"/>
      <c r="E78" s="13"/>
      <c r="F78" s="16" t="str">
        <f t="shared" si="14"/>
        <v>/</v>
      </c>
      <c r="G78" s="8">
        <f t="shared" si="15"/>
        <v>1</v>
      </c>
      <c r="H78" s="10" t="str">
        <f t="shared" si="16"/>
        <v>/</v>
      </c>
      <c r="I78" s="8">
        <f t="shared" si="17"/>
        <v>1</v>
      </c>
      <c r="J78" s="24"/>
      <c r="K78" s="24" t="str">
        <f t="shared" si="18"/>
        <v/>
      </c>
      <c r="L78" s="35" t="str">
        <f t="shared" si="22"/>
        <v/>
      </c>
      <c r="M78" s="13"/>
      <c r="N78" s="13"/>
      <c r="O78" s="13"/>
      <c r="P78" s="13"/>
      <c r="R78" s="15"/>
      <c r="S78" s="15"/>
      <c r="T78" s="14" t="str">
        <f t="shared" si="19"/>
        <v/>
      </c>
      <c r="X78" s="17" t="str">
        <f t="shared" si="23"/>
        <v>/0</v>
      </c>
      <c r="Y78" s="17">
        <f t="shared" si="20"/>
        <v>0</v>
      </c>
      <c r="Z78" s="17" t="str">
        <f t="shared" si="21"/>
        <v/>
      </c>
    </row>
    <row r="79" spans="1:26">
      <c r="A79" s="65"/>
      <c r="B79" s="16" t="str">
        <f t="shared" si="13"/>
        <v/>
      </c>
      <c r="C79" s="16" t="str">
        <f t="shared" si="13"/>
        <v/>
      </c>
      <c r="D79" s="13"/>
      <c r="E79" s="13"/>
      <c r="F79" s="16" t="str">
        <f t="shared" si="14"/>
        <v>/</v>
      </c>
      <c r="G79" s="8">
        <f t="shared" si="15"/>
        <v>1</v>
      </c>
      <c r="H79" s="10" t="str">
        <f t="shared" si="16"/>
        <v>/</v>
      </c>
      <c r="I79" s="8">
        <f t="shared" si="17"/>
        <v>1</v>
      </c>
      <c r="J79" s="24"/>
      <c r="K79" s="24" t="str">
        <f t="shared" si="18"/>
        <v/>
      </c>
      <c r="L79" s="35" t="str">
        <f t="shared" si="22"/>
        <v/>
      </c>
      <c r="M79" s="13"/>
      <c r="N79" s="13"/>
      <c r="O79" s="13"/>
      <c r="P79" s="13"/>
      <c r="R79" s="15"/>
      <c r="S79" s="15"/>
      <c r="T79" s="14" t="str">
        <f t="shared" si="19"/>
        <v/>
      </c>
      <c r="X79" s="17" t="str">
        <f t="shared" si="23"/>
        <v>/0</v>
      </c>
      <c r="Y79" s="17">
        <f t="shared" si="20"/>
        <v>0</v>
      </c>
      <c r="Z79" s="17" t="str">
        <f t="shared" si="21"/>
        <v/>
      </c>
    </row>
    <row r="80" spans="1:26">
      <c r="A80" s="65"/>
      <c r="B80" s="16" t="str">
        <f t="shared" si="13"/>
        <v/>
      </c>
      <c r="C80" s="16" t="str">
        <f t="shared" si="13"/>
        <v/>
      </c>
      <c r="D80" s="13"/>
      <c r="E80" s="13"/>
      <c r="F80" s="16" t="str">
        <f t="shared" si="14"/>
        <v>/</v>
      </c>
      <c r="G80" s="8">
        <f t="shared" si="15"/>
        <v>1</v>
      </c>
      <c r="H80" s="10" t="str">
        <f t="shared" si="16"/>
        <v>/</v>
      </c>
      <c r="I80" s="8">
        <f t="shared" si="17"/>
        <v>1</v>
      </c>
      <c r="J80" s="24"/>
      <c r="K80" s="24" t="str">
        <f t="shared" si="18"/>
        <v/>
      </c>
      <c r="L80" s="35" t="str">
        <f t="shared" si="22"/>
        <v/>
      </c>
      <c r="M80" s="13"/>
      <c r="N80" s="13"/>
      <c r="O80" s="13"/>
      <c r="P80" s="13"/>
      <c r="R80" s="15"/>
      <c r="S80" s="15"/>
      <c r="T80" s="14" t="str">
        <f t="shared" si="19"/>
        <v/>
      </c>
      <c r="X80" s="17" t="str">
        <f t="shared" si="23"/>
        <v>/0</v>
      </c>
      <c r="Y80" s="17">
        <f t="shared" si="20"/>
        <v>0</v>
      </c>
      <c r="Z80" s="17" t="str">
        <f t="shared" si="21"/>
        <v/>
      </c>
    </row>
    <row r="81" spans="1:26">
      <c r="A81" s="65"/>
      <c r="B81" s="16" t="str">
        <f t="shared" si="13"/>
        <v/>
      </c>
      <c r="C81" s="16" t="str">
        <f t="shared" si="13"/>
        <v/>
      </c>
      <c r="D81" s="13"/>
      <c r="E81" s="13"/>
      <c r="F81" s="16" t="str">
        <f t="shared" si="14"/>
        <v>/</v>
      </c>
      <c r="G81" s="8">
        <f t="shared" si="15"/>
        <v>1</v>
      </c>
      <c r="H81" s="10" t="str">
        <f t="shared" si="16"/>
        <v>/</v>
      </c>
      <c r="I81" s="8">
        <f t="shared" si="17"/>
        <v>1</v>
      </c>
      <c r="J81" s="24"/>
      <c r="K81" s="24" t="str">
        <f t="shared" si="18"/>
        <v/>
      </c>
      <c r="L81" s="35" t="str">
        <f t="shared" si="22"/>
        <v/>
      </c>
      <c r="M81" s="13"/>
      <c r="N81" s="13"/>
      <c r="O81" s="13"/>
      <c r="P81" s="13"/>
      <c r="R81" s="15"/>
      <c r="S81" s="15"/>
      <c r="T81" s="14" t="str">
        <f t="shared" si="19"/>
        <v/>
      </c>
      <c r="X81" s="17" t="str">
        <f t="shared" si="23"/>
        <v>/0</v>
      </c>
      <c r="Y81" s="17">
        <f t="shared" si="20"/>
        <v>0</v>
      </c>
      <c r="Z81" s="17" t="str">
        <f t="shared" si="21"/>
        <v/>
      </c>
    </row>
    <row r="82" spans="1:26">
      <c r="A82" s="65"/>
      <c r="B82" s="16" t="str">
        <f t="shared" ref="B82:C101" si="24">IFERROR(IF(OR(C82="",VLOOKUP(C82,$Y$1:$Z$1993,2,0)=0),"",VLOOKUP(C82,$Y$1:$Z$1993,2,0)),"")</f>
        <v/>
      </c>
      <c r="C82" s="16" t="str">
        <f t="shared" si="24"/>
        <v/>
      </c>
      <c r="D82" s="13"/>
      <c r="E82" s="13"/>
      <c r="F82" s="16" t="str">
        <f t="shared" si="14"/>
        <v>/</v>
      </c>
      <c r="G82" s="8">
        <f t="shared" si="15"/>
        <v>1</v>
      </c>
      <c r="H82" s="10" t="str">
        <f t="shared" si="16"/>
        <v>/</v>
      </c>
      <c r="I82" s="8">
        <f t="shared" si="17"/>
        <v>1</v>
      </c>
      <c r="J82" s="24"/>
      <c r="K82" s="24" t="str">
        <f t="shared" si="18"/>
        <v/>
      </c>
      <c r="L82" s="35" t="str">
        <f t="shared" si="22"/>
        <v/>
      </c>
      <c r="M82" s="13"/>
      <c r="N82" s="13"/>
      <c r="O82" s="13"/>
      <c r="P82" s="13"/>
      <c r="R82" s="15"/>
      <c r="S82" s="15"/>
      <c r="T82" s="14" t="str">
        <f t="shared" si="19"/>
        <v/>
      </c>
      <c r="X82" s="17" t="str">
        <f t="shared" si="23"/>
        <v>/0</v>
      </c>
      <c r="Y82" s="17">
        <f t="shared" si="20"/>
        <v>0</v>
      </c>
      <c r="Z82" s="17" t="str">
        <f t="shared" si="21"/>
        <v/>
      </c>
    </row>
    <row r="83" spans="1:26">
      <c r="A83" s="65"/>
      <c r="B83" s="16" t="str">
        <f t="shared" si="24"/>
        <v/>
      </c>
      <c r="C83" s="16" t="str">
        <f t="shared" si="24"/>
        <v/>
      </c>
      <c r="D83" s="13"/>
      <c r="E83" s="13"/>
      <c r="F83" s="16" t="str">
        <f t="shared" si="14"/>
        <v>/</v>
      </c>
      <c r="G83" s="8">
        <f t="shared" si="15"/>
        <v>1</v>
      </c>
      <c r="H83" s="10" t="str">
        <f t="shared" si="16"/>
        <v>/</v>
      </c>
      <c r="I83" s="8">
        <f t="shared" si="17"/>
        <v>1</v>
      </c>
      <c r="J83" s="24"/>
      <c r="K83" s="24" t="str">
        <f t="shared" si="18"/>
        <v/>
      </c>
      <c r="L83" s="35" t="str">
        <f t="shared" si="22"/>
        <v/>
      </c>
      <c r="M83" s="13"/>
      <c r="N83" s="13"/>
      <c r="O83" s="13"/>
      <c r="P83" s="13"/>
      <c r="R83" s="15"/>
      <c r="S83" s="15"/>
      <c r="T83" s="14" t="str">
        <f t="shared" si="19"/>
        <v/>
      </c>
      <c r="X83" s="17" t="str">
        <f t="shared" si="23"/>
        <v>/0</v>
      </c>
      <c r="Y83" s="17">
        <f t="shared" si="20"/>
        <v>0</v>
      </c>
      <c r="Z83" s="17" t="str">
        <f t="shared" si="21"/>
        <v/>
      </c>
    </row>
    <row r="84" spans="1:26">
      <c r="A84" s="65"/>
      <c r="B84" s="16" t="str">
        <f t="shared" si="24"/>
        <v/>
      </c>
      <c r="C84" s="16" t="str">
        <f t="shared" si="24"/>
        <v/>
      </c>
      <c r="D84" s="13"/>
      <c r="E84" s="13"/>
      <c r="F84" s="16" t="str">
        <f t="shared" si="14"/>
        <v>/</v>
      </c>
      <c r="G84" s="8">
        <f t="shared" si="15"/>
        <v>1</v>
      </c>
      <c r="H84" s="10" t="str">
        <f t="shared" si="16"/>
        <v>/</v>
      </c>
      <c r="I84" s="8">
        <f t="shared" si="17"/>
        <v>1</v>
      </c>
      <c r="J84" s="24"/>
      <c r="K84" s="24" t="str">
        <f t="shared" si="18"/>
        <v/>
      </c>
      <c r="L84" s="35" t="str">
        <f t="shared" si="22"/>
        <v/>
      </c>
      <c r="M84" s="13"/>
      <c r="N84" s="13"/>
      <c r="O84" s="13"/>
      <c r="P84" s="13"/>
      <c r="R84" s="15"/>
      <c r="S84" s="15"/>
      <c r="T84" s="14" t="str">
        <f t="shared" si="19"/>
        <v/>
      </c>
      <c r="X84" s="17" t="str">
        <f t="shared" si="23"/>
        <v>/0</v>
      </c>
      <c r="Y84" s="17">
        <f t="shared" si="20"/>
        <v>0</v>
      </c>
      <c r="Z84" s="17" t="str">
        <f t="shared" si="21"/>
        <v/>
      </c>
    </row>
    <row r="85" spans="1:26">
      <c r="A85" s="65"/>
      <c r="B85" s="16" t="str">
        <f t="shared" si="24"/>
        <v/>
      </c>
      <c r="C85" s="16" t="str">
        <f t="shared" si="24"/>
        <v/>
      </c>
      <c r="D85" s="13"/>
      <c r="E85" s="13"/>
      <c r="F85" s="16" t="str">
        <f t="shared" si="14"/>
        <v>/</v>
      </c>
      <c r="G85" s="8">
        <f t="shared" si="15"/>
        <v>1</v>
      </c>
      <c r="H85" s="10" t="str">
        <f t="shared" si="16"/>
        <v>/</v>
      </c>
      <c r="I85" s="8">
        <f t="shared" si="17"/>
        <v>1</v>
      </c>
      <c r="J85" s="24"/>
      <c r="K85" s="24" t="str">
        <f t="shared" si="18"/>
        <v/>
      </c>
      <c r="L85" s="35" t="str">
        <f t="shared" si="22"/>
        <v/>
      </c>
      <c r="M85" s="13"/>
      <c r="N85" s="13"/>
      <c r="O85" s="13"/>
      <c r="P85" s="13"/>
      <c r="R85" s="15"/>
      <c r="S85" s="15"/>
      <c r="T85" s="14" t="str">
        <f t="shared" si="19"/>
        <v/>
      </c>
      <c r="X85" s="17" t="str">
        <f t="shared" si="23"/>
        <v>/0</v>
      </c>
      <c r="Y85" s="17">
        <f t="shared" si="20"/>
        <v>0</v>
      </c>
      <c r="Z85" s="17" t="str">
        <f t="shared" si="21"/>
        <v/>
      </c>
    </row>
    <row r="86" spans="1:26">
      <c r="A86" s="65"/>
      <c r="B86" s="16" t="str">
        <f t="shared" si="24"/>
        <v/>
      </c>
      <c r="C86" s="16" t="str">
        <f t="shared" si="24"/>
        <v/>
      </c>
      <c r="D86" s="13"/>
      <c r="E86" s="13"/>
      <c r="F86" s="16" t="str">
        <f t="shared" si="14"/>
        <v>/</v>
      </c>
      <c r="G86" s="8">
        <f t="shared" si="15"/>
        <v>1</v>
      </c>
      <c r="H86" s="10" t="str">
        <f t="shared" si="16"/>
        <v>/</v>
      </c>
      <c r="I86" s="8">
        <f t="shared" si="17"/>
        <v>1</v>
      </c>
      <c r="J86" s="24"/>
      <c r="K86" s="24" t="str">
        <f t="shared" si="18"/>
        <v/>
      </c>
      <c r="L86" s="35" t="str">
        <f t="shared" si="22"/>
        <v/>
      </c>
      <c r="M86" s="13"/>
      <c r="N86" s="13"/>
      <c r="O86" s="13"/>
      <c r="P86" s="13"/>
      <c r="R86" s="15"/>
      <c r="S86" s="15"/>
      <c r="T86" s="14" t="str">
        <f t="shared" si="19"/>
        <v/>
      </c>
      <c r="X86" s="17" t="str">
        <f t="shared" si="23"/>
        <v>/0</v>
      </c>
      <c r="Y86" s="17">
        <f t="shared" si="20"/>
        <v>0</v>
      </c>
      <c r="Z86" s="17" t="str">
        <f t="shared" si="21"/>
        <v/>
      </c>
    </row>
    <row r="87" spans="1:26">
      <c r="A87" s="65"/>
      <c r="B87" s="16" t="str">
        <f t="shared" si="24"/>
        <v/>
      </c>
      <c r="C87" s="16" t="str">
        <f t="shared" si="24"/>
        <v/>
      </c>
      <c r="D87" s="13"/>
      <c r="E87" s="13"/>
      <c r="F87" s="16" t="str">
        <f t="shared" si="14"/>
        <v>/</v>
      </c>
      <c r="G87" s="8">
        <f t="shared" si="15"/>
        <v>1</v>
      </c>
      <c r="H87" s="10" t="str">
        <f t="shared" si="16"/>
        <v>/</v>
      </c>
      <c r="I87" s="8">
        <f t="shared" si="17"/>
        <v>1</v>
      </c>
      <c r="J87" s="24"/>
      <c r="K87" s="24" t="str">
        <f t="shared" si="18"/>
        <v/>
      </c>
      <c r="L87" s="35" t="str">
        <f t="shared" si="22"/>
        <v/>
      </c>
      <c r="M87" s="13"/>
      <c r="N87" s="13"/>
      <c r="O87" s="13"/>
      <c r="P87" s="13"/>
      <c r="R87" s="15"/>
      <c r="S87" s="15"/>
      <c r="T87" s="14" t="str">
        <f t="shared" si="19"/>
        <v/>
      </c>
      <c r="X87" s="17" t="str">
        <f t="shared" si="23"/>
        <v>/0</v>
      </c>
      <c r="Y87" s="17">
        <f t="shared" si="20"/>
        <v>0</v>
      </c>
      <c r="Z87" s="17" t="str">
        <f t="shared" si="21"/>
        <v/>
      </c>
    </row>
    <row r="88" spans="1:26">
      <c r="A88" s="65"/>
      <c r="B88" s="16" t="str">
        <f t="shared" si="24"/>
        <v/>
      </c>
      <c r="C88" s="16" t="str">
        <f t="shared" si="24"/>
        <v/>
      </c>
      <c r="D88" s="13"/>
      <c r="E88" s="13"/>
      <c r="F88" s="16" t="str">
        <f t="shared" si="14"/>
        <v>/</v>
      </c>
      <c r="G88" s="8">
        <f t="shared" si="15"/>
        <v>1</v>
      </c>
      <c r="H88" s="10" t="str">
        <f t="shared" si="16"/>
        <v>/</v>
      </c>
      <c r="I88" s="8">
        <f t="shared" si="17"/>
        <v>1</v>
      </c>
      <c r="J88" s="24"/>
      <c r="K88" s="24" t="str">
        <f t="shared" si="18"/>
        <v/>
      </c>
      <c r="L88" s="35" t="str">
        <f t="shared" si="22"/>
        <v/>
      </c>
      <c r="M88" s="13"/>
      <c r="N88" s="13"/>
      <c r="O88" s="13"/>
      <c r="P88" s="13"/>
      <c r="R88" s="15"/>
      <c r="S88" s="15"/>
      <c r="T88" s="14" t="str">
        <f t="shared" si="19"/>
        <v/>
      </c>
      <c r="X88" s="17" t="str">
        <f t="shared" si="23"/>
        <v>/0</v>
      </c>
      <c r="Y88" s="17">
        <f t="shared" si="20"/>
        <v>0</v>
      </c>
      <c r="Z88" s="17" t="str">
        <f t="shared" si="21"/>
        <v/>
      </c>
    </row>
    <row r="89" spans="1:26">
      <c r="A89" s="65"/>
      <c r="B89" s="16" t="str">
        <f t="shared" si="24"/>
        <v/>
      </c>
      <c r="C89" s="16" t="str">
        <f t="shared" si="24"/>
        <v/>
      </c>
      <c r="D89" s="13"/>
      <c r="E89" s="13"/>
      <c r="F89" s="16" t="str">
        <f t="shared" si="14"/>
        <v>/</v>
      </c>
      <c r="G89" s="8">
        <f t="shared" si="15"/>
        <v>1</v>
      </c>
      <c r="H89" s="10" t="str">
        <f t="shared" si="16"/>
        <v>/</v>
      </c>
      <c r="I89" s="8">
        <f t="shared" si="17"/>
        <v>1</v>
      </c>
      <c r="J89" s="24"/>
      <c r="K89" s="24" t="str">
        <f t="shared" si="18"/>
        <v/>
      </c>
      <c r="L89" s="35" t="str">
        <f t="shared" si="22"/>
        <v/>
      </c>
      <c r="M89" s="13"/>
      <c r="N89" s="13"/>
      <c r="O89" s="13"/>
      <c r="P89" s="13"/>
      <c r="R89" s="15"/>
      <c r="S89" s="15"/>
      <c r="T89" s="14" t="str">
        <f t="shared" si="19"/>
        <v/>
      </c>
      <c r="X89" s="17" t="str">
        <f t="shared" si="23"/>
        <v>/0</v>
      </c>
      <c r="Y89" s="17">
        <f t="shared" si="20"/>
        <v>0</v>
      </c>
      <c r="Z89" s="17" t="str">
        <f t="shared" si="21"/>
        <v/>
      </c>
    </row>
    <row r="90" spans="1:26">
      <c r="A90" s="65"/>
      <c r="B90" s="16" t="str">
        <f t="shared" si="24"/>
        <v/>
      </c>
      <c r="C90" s="16" t="str">
        <f t="shared" si="24"/>
        <v/>
      </c>
      <c r="D90" s="13"/>
      <c r="E90" s="13"/>
      <c r="F90" s="16" t="str">
        <f t="shared" si="14"/>
        <v>/</v>
      </c>
      <c r="G90" s="8">
        <f t="shared" si="15"/>
        <v>1</v>
      </c>
      <c r="H90" s="10" t="str">
        <f t="shared" si="16"/>
        <v>/</v>
      </c>
      <c r="I90" s="8">
        <f t="shared" si="17"/>
        <v>1</v>
      </c>
      <c r="J90" s="24"/>
      <c r="K90" s="24" t="str">
        <f t="shared" si="18"/>
        <v/>
      </c>
      <c r="L90" s="35" t="str">
        <f t="shared" si="22"/>
        <v/>
      </c>
      <c r="M90" s="13"/>
      <c r="N90" s="13"/>
      <c r="O90" s="13"/>
      <c r="P90" s="13"/>
      <c r="R90" s="15"/>
      <c r="S90" s="15"/>
      <c r="T90" s="14" t="str">
        <f t="shared" si="19"/>
        <v/>
      </c>
      <c r="X90" s="17" t="str">
        <f t="shared" si="23"/>
        <v>/0</v>
      </c>
      <c r="Y90" s="17">
        <f t="shared" si="20"/>
        <v>0</v>
      </c>
      <c r="Z90" s="17" t="str">
        <f t="shared" si="21"/>
        <v/>
      </c>
    </row>
    <row r="91" spans="1:26">
      <c r="A91" s="65"/>
      <c r="B91" s="16" t="str">
        <f t="shared" si="24"/>
        <v/>
      </c>
      <c r="C91" s="16" t="str">
        <f t="shared" si="24"/>
        <v/>
      </c>
      <c r="D91" s="13"/>
      <c r="E91" s="13"/>
      <c r="F91" s="16" t="str">
        <f t="shared" si="14"/>
        <v>/</v>
      </c>
      <c r="G91" s="8">
        <f t="shared" si="15"/>
        <v>1</v>
      </c>
      <c r="H91" s="10" t="str">
        <f t="shared" si="16"/>
        <v>/</v>
      </c>
      <c r="I91" s="8">
        <f t="shared" si="17"/>
        <v>1</v>
      </c>
      <c r="J91" s="24"/>
      <c r="K91" s="24" t="str">
        <f t="shared" si="18"/>
        <v/>
      </c>
      <c r="L91" s="35" t="str">
        <f t="shared" si="22"/>
        <v/>
      </c>
      <c r="M91" s="13"/>
      <c r="N91" s="13"/>
      <c r="O91" s="13"/>
      <c r="P91" s="13"/>
      <c r="R91" s="15"/>
      <c r="S91" s="15"/>
      <c r="T91" s="14" t="str">
        <f t="shared" si="19"/>
        <v/>
      </c>
      <c r="X91" s="17" t="str">
        <f t="shared" si="23"/>
        <v>/0</v>
      </c>
      <c r="Y91" s="17">
        <f t="shared" si="20"/>
        <v>0</v>
      </c>
      <c r="Z91" s="17" t="str">
        <f t="shared" si="21"/>
        <v/>
      </c>
    </row>
    <row r="92" spans="1:26">
      <c r="A92" s="65"/>
      <c r="B92" s="16" t="str">
        <f t="shared" si="24"/>
        <v/>
      </c>
      <c r="C92" s="16" t="str">
        <f t="shared" si="24"/>
        <v/>
      </c>
      <c r="D92" s="13"/>
      <c r="E92" s="13"/>
      <c r="F92" s="16" t="str">
        <f t="shared" si="14"/>
        <v>/</v>
      </c>
      <c r="G92" s="8">
        <f t="shared" si="15"/>
        <v>1</v>
      </c>
      <c r="H92" s="10" t="str">
        <f t="shared" si="16"/>
        <v>/</v>
      </c>
      <c r="I92" s="8">
        <f t="shared" si="17"/>
        <v>1</v>
      </c>
      <c r="J92" s="24"/>
      <c r="K92" s="24" t="str">
        <f t="shared" si="18"/>
        <v/>
      </c>
      <c r="L92" s="35" t="str">
        <f t="shared" si="22"/>
        <v/>
      </c>
      <c r="M92" s="13"/>
      <c r="N92" s="13"/>
      <c r="O92" s="13"/>
      <c r="P92" s="13"/>
      <c r="R92" s="15"/>
      <c r="S92" s="15"/>
      <c r="T92" s="14" t="str">
        <f t="shared" si="19"/>
        <v/>
      </c>
      <c r="X92" s="17" t="str">
        <f t="shared" si="23"/>
        <v>/0</v>
      </c>
      <c r="Y92" s="17">
        <f t="shared" si="20"/>
        <v>0</v>
      </c>
      <c r="Z92" s="17" t="str">
        <f t="shared" si="21"/>
        <v/>
      </c>
    </row>
    <row r="93" spans="1:26">
      <c r="A93" s="65"/>
      <c r="B93" s="16" t="str">
        <f t="shared" si="24"/>
        <v/>
      </c>
      <c r="C93" s="16" t="str">
        <f t="shared" si="24"/>
        <v/>
      </c>
      <c r="D93" s="13"/>
      <c r="E93" s="13"/>
      <c r="F93" s="16" t="str">
        <f t="shared" si="14"/>
        <v>/</v>
      </c>
      <c r="G93" s="8">
        <f t="shared" si="15"/>
        <v>1</v>
      </c>
      <c r="H93" s="10" t="str">
        <f t="shared" si="16"/>
        <v>/</v>
      </c>
      <c r="I93" s="8">
        <f t="shared" si="17"/>
        <v>1</v>
      </c>
      <c r="J93" s="24"/>
      <c r="K93" s="24" t="str">
        <f t="shared" si="18"/>
        <v/>
      </c>
      <c r="L93" s="35" t="str">
        <f t="shared" si="22"/>
        <v/>
      </c>
      <c r="M93" s="13"/>
      <c r="N93" s="13"/>
      <c r="O93" s="13"/>
      <c r="P93" s="13"/>
      <c r="R93" s="15"/>
      <c r="S93" s="15"/>
      <c r="T93" s="14" t="str">
        <f t="shared" si="19"/>
        <v/>
      </c>
      <c r="X93" s="17" t="str">
        <f t="shared" si="23"/>
        <v>/0</v>
      </c>
      <c r="Y93" s="17">
        <f t="shared" si="20"/>
        <v>0</v>
      </c>
      <c r="Z93" s="17" t="str">
        <f t="shared" si="21"/>
        <v/>
      </c>
    </row>
    <row r="94" spans="1:26">
      <c r="A94" s="65"/>
      <c r="B94" s="16" t="str">
        <f t="shared" si="24"/>
        <v/>
      </c>
      <c r="C94" s="16" t="str">
        <f t="shared" si="24"/>
        <v/>
      </c>
      <c r="D94" s="13"/>
      <c r="E94" s="13"/>
      <c r="F94" s="16" t="str">
        <f t="shared" si="14"/>
        <v>/</v>
      </c>
      <c r="G94" s="8">
        <f t="shared" si="15"/>
        <v>1</v>
      </c>
      <c r="H94" s="10" t="str">
        <f t="shared" si="16"/>
        <v>/</v>
      </c>
      <c r="I94" s="8">
        <f t="shared" si="17"/>
        <v>1</v>
      </c>
      <c r="J94" s="24"/>
      <c r="K94" s="24" t="str">
        <f t="shared" si="18"/>
        <v/>
      </c>
      <c r="L94" s="35" t="str">
        <f t="shared" si="22"/>
        <v/>
      </c>
      <c r="M94" s="13"/>
      <c r="N94" s="13"/>
      <c r="O94" s="13"/>
      <c r="P94" s="13"/>
      <c r="R94" s="15"/>
      <c r="S94" s="15"/>
      <c r="T94" s="14" t="str">
        <f t="shared" si="19"/>
        <v/>
      </c>
      <c r="X94" s="17" t="str">
        <f t="shared" si="23"/>
        <v>/0</v>
      </c>
      <c r="Y94" s="17">
        <f t="shared" si="20"/>
        <v>0</v>
      </c>
      <c r="Z94" s="17" t="str">
        <f t="shared" si="21"/>
        <v/>
      </c>
    </row>
    <row r="95" spans="1:26">
      <c r="A95" s="65"/>
      <c r="B95" s="16" t="str">
        <f t="shared" si="24"/>
        <v/>
      </c>
      <c r="C95" s="16" t="str">
        <f t="shared" si="24"/>
        <v/>
      </c>
      <c r="D95" s="13"/>
      <c r="E95" s="13"/>
      <c r="F95" s="16" t="str">
        <f t="shared" si="14"/>
        <v>/</v>
      </c>
      <c r="G95" s="8">
        <f t="shared" si="15"/>
        <v>1</v>
      </c>
      <c r="H95" s="10" t="str">
        <f t="shared" si="16"/>
        <v>/</v>
      </c>
      <c r="I95" s="8">
        <f t="shared" si="17"/>
        <v>1</v>
      </c>
      <c r="J95" s="24"/>
      <c r="K95" s="24" t="str">
        <f t="shared" si="18"/>
        <v/>
      </c>
      <c r="L95" s="35" t="str">
        <f t="shared" si="22"/>
        <v/>
      </c>
      <c r="M95" s="13"/>
      <c r="N95" s="13"/>
      <c r="O95" s="13"/>
      <c r="P95" s="13"/>
      <c r="R95" s="15"/>
      <c r="S95" s="15"/>
      <c r="T95" s="14" t="str">
        <f t="shared" si="19"/>
        <v/>
      </c>
      <c r="X95" s="17" t="str">
        <f t="shared" si="23"/>
        <v>/0</v>
      </c>
      <c r="Y95" s="17">
        <f t="shared" si="20"/>
        <v>0</v>
      </c>
      <c r="Z95" s="17" t="str">
        <f t="shared" si="21"/>
        <v/>
      </c>
    </row>
    <row r="96" spans="1:26">
      <c r="A96" s="65"/>
      <c r="B96" s="16" t="str">
        <f t="shared" si="24"/>
        <v/>
      </c>
      <c r="C96" s="16" t="str">
        <f t="shared" si="24"/>
        <v/>
      </c>
      <c r="D96" s="13"/>
      <c r="E96" s="13"/>
      <c r="F96" s="16" t="str">
        <f t="shared" si="14"/>
        <v>/</v>
      </c>
      <c r="G96" s="8">
        <f t="shared" si="15"/>
        <v>1</v>
      </c>
      <c r="H96" s="10" t="str">
        <f t="shared" si="16"/>
        <v>/</v>
      </c>
      <c r="I96" s="8">
        <f t="shared" si="17"/>
        <v>1</v>
      </c>
      <c r="J96" s="24"/>
      <c r="K96" s="24" t="str">
        <f t="shared" si="18"/>
        <v/>
      </c>
      <c r="L96" s="35" t="str">
        <f t="shared" si="22"/>
        <v/>
      </c>
      <c r="M96" s="13"/>
      <c r="N96" s="13"/>
      <c r="O96" s="13"/>
      <c r="P96" s="13"/>
      <c r="R96" s="15"/>
      <c r="S96" s="15"/>
      <c r="T96" s="14" t="str">
        <f t="shared" si="19"/>
        <v/>
      </c>
      <c r="X96" s="17" t="str">
        <f t="shared" si="23"/>
        <v>/0</v>
      </c>
      <c r="Y96" s="17">
        <f t="shared" si="20"/>
        <v>0</v>
      </c>
      <c r="Z96" s="17" t="str">
        <f t="shared" si="21"/>
        <v/>
      </c>
    </row>
    <row r="97" spans="1:26">
      <c r="A97" s="65"/>
      <c r="B97" s="16" t="str">
        <f t="shared" si="24"/>
        <v/>
      </c>
      <c r="C97" s="16" t="str">
        <f t="shared" si="24"/>
        <v/>
      </c>
      <c r="D97" s="13"/>
      <c r="E97" s="13"/>
      <c r="F97" s="16" t="str">
        <f t="shared" si="14"/>
        <v>/</v>
      </c>
      <c r="G97" s="8">
        <f t="shared" si="15"/>
        <v>1</v>
      </c>
      <c r="H97" s="10" t="str">
        <f t="shared" si="16"/>
        <v>/</v>
      </c>
      <c r="I97" s="8">
        <f t="shared" si="17"/>
        <v>1</v>
      </c>
      <c r="J97" s="24"/>
      <c r="K97" s="24" t="str">
        <f t="shared" si="18"/>
        <v/>
      </c>
      <c r="L97" s="35" t="str">
        <f t="shared" si="22"/>
        <v/>
      </c>
      <c r="M97" s="13"/>
      <c r="N97" s="13"/>
      <c r="O97" s="13"/>
      <c r="P97" s="13"/>
      <c r="R97" s="15"/>
      <c r="S97" s="15"/>
      <c r="T97" s="14" t="str">
        <f t="shared" si="19"/>
        <v/>
      </c>
      <c r="X97" s="17" t="str">
        <f t="shared" si="23"/>
        <v>/0</v>
      </c>
      <c r="Y97" s="17">
        <f t="shared" si="20"/>
        <v>0</v>
      </c>
      <c r="Z97" s="17" t="str">
        <f t="shared" si="21"/>
        <v/>
      </c>
    </row>
    <row r="98" spans="1:26">
      <c r="A98" s="65"/>
      <c r="B98" s="16" t="str">
        <f t="shared" si="24"/>
        <v/>
      </c>
      <c r="C98" s="16" t="str">
        <f t="shared" si="24"/>
        <v/>
      </c>
      <c r="D98" s="13"/>
      <c r="E98" s="13"/>
      <c r="F98" s="16" t="str">
        <f t="shared" si="14"/>
        <v>/</v>
      </c>
      <c r="G98" s="8">
        <f t="shared" si="15"/>
        <v>1</v>
      </c>
      <c r="H98" s="10" t="str">
        <f t="shared" si="16"/>
        <v>/</v>
      </c>
      <c r="I98" s="8">
        <f t="shared" si="17"/>
        <v>1</v>
      </c>
      <c r="J98" s="24"/>
      <c r="K98" s="24" t="str">
        <f t="shared" si="18"/>
        <v/>
      </c>
      <c r="L98" s="35" t="str">
        <f t="shared" si="22"/>
        <v/>
      </c>
      <c r="M98" s="13"/>
      <c r="N98" s="13"/>
      <c r="O98" s="13"/>
      <c r="P98" s="13"/>
      <c r="R98" s="15"/>
      <c r="S98" s="15"/>
      <c r="T98" s="14" t="str">
        <f t="shared" si="19"/>
        <v/>
      </c>
      <c r="X98" s="17" t="str">
        <f t="shared" si="23"/>
        <v>/0</v>
      </c>
      <c r="Y98" s="17">
        <f t="shared" si="20"/>
        <v>0</v>
      </c>
      <c r="Z98" s="17" t="str">
        <f t="shared" si="21"/>
        <v/>
      </c>
    </row>
    <row r="99" spans="1:26">
      <c r="A99" s="65"/>
      <c r="B99" s="16" t="str">
        <f t="shared" si="24"/>
        <v/>
      </c>
      <c r="C99" s="16" t="str">
        <f t="shared" si="24"/>
        <v/>
      </c>
      <c r="D99" s="13"/>
      <c r="E99" s="13"/>
      <c r="F99" s="16" t="str">
        <f t="shared" si="14"/>
        <v>/</v>
      </c>
      <c r="G99" s="8">
        <f t="shared" si="15"/>
        <v>1</v>
      </c>
      <c r="H99" s="10" t="str">
        <f t="shared" si="16"/>
        <v>/</v>
      </c>
      <c r="I99" s="8">
        <f t="shared" si="17"/>
        <v>1</v>
      </c>
      <c r="J99" s="24"/>
      <c r="K99" s="24" t="str">
        <f t="shared" si="18"/>
        <v/>
      </c>
      <c r="L99" s="35" t="str">
        <f t="shared" si="22"/>
        <v/>
      </c>
      <c r="M99" s="13"/>
      <c r="N99" s="13"/>
      <c r="O99" s="13"/>
      <c r="P99" s="13"/>
      <c r="R99" s="15"/>
      <c r="S99" s="15"/>
      <c r="T99" s="14" t="str">
        <f t="shared" si="19"/>
        <v/>
      </c>
      <c r="X99" s="17" t="str">
        <f t="shared" si="23"/>
        <v>/0</v>
      </c>
      <c r="Y99" s="17">
        <f t="shared" si="20"/>
        <v>0</v>
      </c>
      <c r="Z99" s="17" t="str">
        <f t="shared" si="21"/>
        <v/>
      </c>
    </row>
    <row r="100" spans="1:26">
      <c r="A100" s="65"/>
      <c r="B100" s="16" t="str">
        <f t="shared" si="24"/>
        <v/>
      </c>
      <c r="C100" s="16" t="str">
        <f t="shared" si="24"/>
        <v/>
      </c>
      <c r="D100" s="13"/>
      <c r="E100" s="13"/>
      <c r="F100" s="16" t="str">
        <f t="shared" si="14"/>
        <v>/</v>
      </c>
      <c r="G100" s="8">
        <f t="shared" si="15"/>
        <v>1</v>
      </c>
      <c r="H100" s="10" t="str">
        <f t="shared" si="16"/>
        <v>/</v>
      </c>
      <c r="I100" s="8">
        <f t="shared" si="17"/>
        <v>1</v>
      </c>
      <c r="J100" s="24"/>
      <c r="K100" s="24" t="str">
        <f t="shared" si="18"/>
        <v/>
      </c>
      <c r="L100" s="35" t="str">
        <f t="shared" si="22"/>
        <v/>
      </c>
      <c r="M100" s="13"/>
      <c r="N100" s="13"/>
      <c r="O100" s="13"/>
      <c r="P100" s="13"/>
      <c r="R100" s="15"/>
      <c r="S100" s="15"/>
      <c r="T100" s="14" t="str">
        <f t="shared" si="19"/>
        <v/>
      </c>
      <c r="X100" s="17" t="str">
        <f t="shared" si="23"/>
        <v>/0</v>
      </c>
      <c r="Y100" s="17">
        <f t="shared" si="20"/>
        <v>0</v>
      </c>
      <c r="Z100" s="17" t="str">
        <f t="shared" si="21"/>
        <v/>
      </c>
    </row>
    <row r="101" spans="1:26">
      <c r="A101" s="65"/>
      <c r="B101" s="16" t="str">
        <f t="shared" si="24"/>
        <v/>
      </c>
      <c r="C101" s="16" t="str">
        <f t="shared" si="24"/>
        <v/>
      </c>
      <c r="D101" s="13"/>
      <c r="E101" s="13"/>
      <c r="F101" s="16" t="str">
        <f t="shared" si="14"/>
        <v>/</v>
      </c>
      <c r="G101" s="8">
        <f t="shared" si="15"/>
        <v>1</v>
      </c>
      <c r="H101" s="10" t="str">
        <f t="shared" si="16"/>
        <v>/</v>
      </c>
      <c r="I101" s="8">
        <f t="shared" si="17"/>
        <v>1</v>
      </c>
      <c r="J101" s="24"/>
      <c r="K101" s="24" t="str">
        <f t="shared" si="18"/>
        <v/>
      </c>
      <c r="L101" s="35" t="str">
        <f t="shared" si="22"/>
        <v/>
      </c>
      <c r="M101" s="13"/>
      <c r="N101" s="13"/>
      <c r="O101" s="13"/>
      <c r="P101" s="13"/>
      <c r="R101" s="15"/>
      <c r="S101" s="15"/>
      <c r="T101" s="14" t="str">
        <f t="shared" si="19"/>
        <v/>
      </c>
      <c r="X101" s="17" t="str">
        <f t="shared" si="23"/>
        <v>/0</v>
      </c>
      <c r="Y101" s="17">
        <f t="shared" si="20"/>
        <v>0</v>
      </c>
      <c r="Z101" s="17" t="str">
        <f t="shared" si="21"/>
        <v/>
      </c>
    </row>
    <row r="102" spans="1:26">
      <c r="A102" s="65"/>
      <c r="B102" s="16" t="str">
        <f t="shared" ref="B102:C121" si="25">IFERROR(IF(OR(C102="",VLOOKUP(C102,$Y$1:$Z$1993,2,0)=0),"",VLOOKUP(C102,$Y$1:$Z$1993,2,0)),"")</f>
        <v/>
      </c>
      <c r="C102" s="16" t="str">
        <f t="shared" si="25"/>
        <v/>
      </c>
      <c r="D102" s="13"/>
      <c r="E102" s="13"/>
      <c r="F102" s="16" t="str">
        <f t="shared" si="14"/>
        <v>/</v>
      </c>
      <c r="G102" s="8">
        <f t="shared" si="15"/>
        <v>1</v>
      </c>
      <c r="H102" s="10" t="str">
        <f t="shared" si="16"/>
        <v>/</v>
      </c>
      <c r="I102" s="8">
        <f t="shared" si="17"/>
        <v>1</v>
      </c>
      <c r="J102" s="24"/>
      <c r="K102" s="24" t="str">
        <f t="shared" si="18"/>
        <v/>
      </c>
      <c r="L102" s="35" t="str">
        <f t="shared" si="22"/>
        <v/>
      </c>
      <c r="M102" s="13"/>
      <c r="N102" s="13"/>
      <c r="O102" s="13"/>
      <c r="P102" s="13"/>
      <c r="R102" s="15"/>
      <c r="S102" s="15"/>
      <c r="T102" s="14" t="str">
        <f t="shared" si="19"/>
        <v/>
      </c>
      <c r="X102" s="17" t="str">
        <f t="shared" si="23"/>
        <v>/0</v>
      </c>
      <c r="Y102" s="17">
        <f t="shared" si="20"/>
        <v>0</v>
      </c>
      <c r="Z102" s="17" t="str">
        <f t="shared" si="21"/>
        <v/>
      </c>
    </row>
    <row r="103" spans="1:26">
      <c r="A103" s="65"/>
      <c r="B103" s="16" t="str">
        <f t="shared" si="25"/>
        <v/>
      </c>
      <c r="C103" s="16" t="str">
        <f t="shared" si="25"/>
        <v/>
      </c>
      <c r="D103" s="13"/>
      <c r="E103" s="13"/>
      <c r="F103" s="16" t="str">
        <f t="shared" si="14"/>
        <v>/</v>
      </c>
      <c r="G103" s="8">
        <f t="shared" si="15"/>
        <v>1</v>
      </c>
      <c r="H103" s="10" t="str">
        <f t="shared" si="16"/>
        <v>/</v>
      </c>
      <c r="I103" s="8">
        <f t="shared" si="17"/>
        <v>1</v>
      </c>
      <c r="J103" s="24"/>
      <c r="K103" s="24" t="str">
        <f t="shared" si="18"/>
        <v/>
      </c>
      <c r="L103" s="35" t="str">
        <f t="shared" si="22"/>
        <v/>
      </c>
      <c r="M103" s="13"/>
      <c r="N103" s="13"/>
      <c r="O103" s="13"/>
      <c r="P103" s="13"/>
      <c r="R103" s="15"/>
      <c r="S103" s="15"/>
      <c r="T103" s="14" t="str">
        <f t="shared" si="19"/>
        <v/>
      </c>
      <c r="X103" s="17" t="str">
        <f t="shared" si="23"/>
        <v>/0</v>
      </c>
      <c r="Y103" s="17">
        <f t="shared" si="20"/>
        <v>0</v>
      </c>
      <c r="Z103" s="17" t="str">
        <f t="shared" si="21"/>
        <v/>
      </c>
    </row>
    <row r="104" spans="1:26">
      <c r="A104" s="65"/>
      <c r="B104" s="16" t="str">
        <f t="shared" si="25"/>
        <v/>
      </c>
      <c r="C104" s="16" t="str">
        <f t="shared" si="25"/>
        <v/>
      </c>
      <c r="D104" s="13"/>
      <c r="E104" s="13"/>
      <c r="F104" s="16" t="str">
        <f t="shared" si="14"/>
        <v>/</v>
      </c>
      <c r="G104" s="8">
        <f t="shared" si="15"/>
        <v>1</v>
      </c>
      <c r="H104" s="10" t="str">
        <f t="shared" si="16"/>
        <v>/</v>
      </c>
      <c r="I104" s="8">
        <f t="shared" si="17"/>
        <v>1</v>
      </c>
      <c r="J104" s="24"/>
      <c r="K104" s="24" t="str">
        <f t="shared" si="18"/>
        <v/>
      </c>
      <c r="L104" s="35" t="str">
        <f t="shared" si="22"/>
        <v/>
      </c>
      <c r="M104" s="13"/>
      <c r="N104" s="13"/>
      <c r="O104" s="13"/>
      <c r="P104" s="13"/>
      <c r="R104" s="15"/>
      <c r="S104" s="15"/>
      <c r="T104" s="14" t="str">
        <f t="shared" si="19"/>
        <v/>
      </c>
      <c r="X104" s="17" t="str">
        <f t="shared" si="23"/>
        <v>/0</v>
      </c>
      <c r="Y104" s="17">
        <f t="shared" si="20"/>
        <v>0</v>
      </c>
      <c r="Z104" s="17" t="str">
        <f t="shared" si="21"/>
        <v/>
      </c>
    </row>
    <row r="105" spans="1:26">
      <c r="A105" s="65"/>
      <c r="B105" s="16" t="str">
        <f t="shared" si="25"/>
        <v/>
      </c>
      <c r="C105" s="16" t="str">
        <f t="shared" si="25"/>
        <v/>
      </c>
      <c r="D105" s="13"/>
      <c r="E105" s="13"/>
      <c r="F105" s="16" t="str">
        <f t="shared" si="14"/>
        <v>/</v>
      </c>
      <c r="G105" s="8">
        <f t="shared" si="15"/>
        <v>1</v>
      </c>
      <c r="H105" s="10" t="str">
        <f t="shared" si="16"/>
        <v>/</v>
      </c>
      <c r="I105" s="8">
        <f t="shared" si="17"/>
        <v>1</v>
      </c>
      <c r="J105" s="24"/>
      <c r="K105" s="24" t="str">
        <f t="shared" si="18"/>
        <v/>
      </c>
      <c r="L105" s="35" t="str">
        <f t="shared" si="22"/>
        <v/>
      </c>
      <c r="M105" s="13"/>
      <c r="N105" s="13"/>
      <c r="O105" s="13"/>
      <c r="P105" s="13"/>
      <c r="R105" s="15"/>
      <c r="S105" s="15"/>
      <c r="T105" s="14" t="str">
        <f t="shared" si="19"/>
        <v/>
      </c>
      <c r="X105" s="17" t="str">
        <f t="shared" si="23"/>
        <v>/0</v>
      </c>
      <c r="Y105" s="17">
        <f t="shared" si="20"/>
        <v>0</v>
      </c>
      <c r="Z105" s="17" t="str">
        <f t="shared" si="21"/>
        <v/>
      </c>
    </row>
    <row r="106" spans="1:26">
      <c r="A106" s="65"/>
      <c r="B106" s="16" t="str">
        <f t="shared" si="25"/>
        <v/>
      </c>
      <c r="C106" s="16" t="str">
        <f t="shared" si="25"/>
        <v/>
      </c>
      <c r="D106" s="13"/>
      <c r="E106" s="13"/>
      <c r="F106" s="16" t="str">
        <f t="shared" si="14"/>
        <v>/</v>
      </c>
      <c r="G106" s="8">
        <f t="shared" si="15"/>
        <v>1</v>
      </c>
      <c r="H106" s="10" t="str">
        <f t="shared" si="16"/>
        <v>/</v>
      </c>
      <c r="I106" s="8">
        <f t="shared" si="17"/>
        <v>1</v>
      </c>
      <c r="J106" s="24"/>
      <c r="K106" s="24" t="str">
        <f t="shared" si="18"/>
        <v/>
      </c>
      <c r="L106" s="35" t="str">
        <f t="shared" si="22"/>
        <v/>
      </c>
      <c r="M106" s="13"/>
      <c r="N106" s="13"/>
      <c r="O106" s="13"/>
      <c r="P106" s="13"/>
      <c r="R106" s="15"/>
      <c r="S106" s="15"/>
      <c r="T106" s="14" t="str">
        <f t="shared" si="19"/>
        <v/>
      </c>
      <c r="X106" s="17" t="str">
        <f t="shared" si="23"/>
        <v>/0</v>
      </c>
      <c r="Y106" s="17">
        <f t="shared" si="20"/>
        <v>0</v>
      </c>
      <c r="Z106" s="17" t="str">
        <f t="shared" si="21"/>
        <v/>
      </c>
    </row>
    <row r="107" spans="1:26">
      <c r="A107" s="65"/>
      <c r="B107" s="16" t="str">
        <f t="shared" si="25"/>
        <v/>
      </c>
      <c r="C107" s="16" t="str">
        <f t="shared" si="25"/>
        <v/>
      </c>
      <c r="D107" s="13"/>
      <c r="E107" s="13"/>
      <c r="F107" s="16" t="str">
        <f t="shared" si="14"/>
        <v>/</v>
      </c>
      <c r="G107" s="8">
        <f t="shared" si="15"/>
        <v>1</v>
      </c>
      <c r="H107" s="10" t="str">
        <f t="shared" si="16"/>
        <v>/</v>
      </c>
      <c r="I107" s="8">
        <f t="shared" si="17"/>
        <v>1</v>
      </c>
      <c r="J107" s="24"/>
      <c r="K107" s="24" t="str">
        <f t="shared" si="18"/>
        <v/>
      </c>
      <c r="L107" s="35" t="str">
        <f t="shared" si="22"/>
        <v/>
      </c>
      <c r="M107" s="13"/>
      <c r="N107" s="13"/>
      <c r="O107" s="13"/>
      <c r="P107" s="13"/>
      <c r="R107" s="15"/>
      <c r="S107" s="15"/>
      <c r="T107" s="14" t="str">
        <f t="shared" si="19"/>
        <v/>
      </c>
      <c r="X107" s="17" t="str">
        <f t="shared" si="23"/>
        <v>/0</v>
      </c>
      <c r="Y107" s="17">
        <f t="shared" si="20"/>
        <v>0</v>
      </c>
      <c r="Z107" s="17" t="str">
        <f t="shared" si="21"/>
        <v/>
      </c>
    </row>
    <row r="108" spans="1:26">
      <c r="A108" s="65"/>
      <c r="B108" s="16" t="str">
        <f t="shared" si="25"/>
        <v/>
      </c>
      <c r="C108" s="16" t="str">
        <f t="shared" si="25"/>
        <v/>
      </c>
      <c r="D108" s="13"/>
      <c r="E108" s="13"/>
      <c r="F108" s="16" t="str">
        <f t="shared" si="14"/>
        <v>/</v>
      </c>
      <c r="G108" s="8">
        <f t="shared" si="15"/>
        <v>1</v>
      </c>
      <c r="H108" s="10" t="str">
        <f t="shared" si="16"/>
        <v>/</v>
      </c>
      <c r="I108" s="8">
        <f t="shared" si="17"/>
        <v>1</v>
      </c>
      <c r="J108" s="24"/>
      <c r="K108" s="24" t="str">
        <f t="shared" si="18"/>
        <v/>
      </c>
      <c r="L108" s="35" t="str">
        <f t="shared" si="22"/>
        <v/>
      </c>
      <c r="M108" s="13"/>
      <c r="N108" s="13"/>
      <c r="O108" s="13"/>
      <c r="P108" s="13"/>
      <c r="R108" s="15"/>
      <c r="S108" s="15"/>
      <c r="T108" s="14" t="str">
        <f t="shared" si="19"/>
        <v/>
      </c>
      <c r="X108" s="17" t="str">
        <f t="shared" si="23"/>
        <v>/0</v>
      </c>
      <c r="Y108" s="17">
        <f t="shared" si="20"/>
        <v>0</v>
      </c>
      <c r="Z108" s="17" t="str">
        <f t="shared" si="21"/>
        <v/>
      </c>
    </row>
    <row r="109" spans="1:26">
      <c r="A109" s="65"/>
      <c r="B109" s="16" t="str">
        <f t="shared" si="25"/>
        <v/>
      </c>
      <c r="C109" s="16" t="str">
        <f t="shared" si="25"/>
        <v/>
      </c>
      <c r="D109" s="13"/>
      <c r="E109" s="13"/>
      <c r="F109" s="16" t="str">
        <f t="shared" si="14"/>
        <v>/</v>
      </c>
      <c r="G109" s="8">
        <f t="shared" si="15"/>
        <v>1</v>
      </c>
      <c r="H109" s="10" t="str">
        <f t="shared" si="16"/>
        <v>/</v>
      </c>
      <c r="I109" s="8">
        <f t="shared" si="17"/>
        <v>1</v>
      </c>
      <c r="J109" s="24"/>
      <c r="K109" s="24" t="str">
        <f t="shared" si="18"/>
        <v/>
      </c>
      <c r="L109" s="35" t="str">
        <f t="shared" si="22"/>
        <v/>
      </c>
      <c r="M109" s="13"/>
      <c r="N109" s="13"/>
      <c r="O109" s="13"/>
      <c r="P109" s="13"/>
      <c r="R109" s="15"/>
      <c r="S109" s="15"/>
      <c r="T109" s="14" t="str">
        <f t="shared" si="19"/>
        <v/>
      </c>
      <c r="X109" s="17" t="str">
        <f t="shared" si="23"/>
        <v>/0</v>
      </c>
      <c r="Y109" s="17">
        <f t="shared" si="20"/>
        <v>0</v>
      </c>
      <c r="Z109" s="17" t="str">
        <f t="shared" si="21"/>
        <v/>
      </c>
    </row>
    <row r="110" spans="1:26">
      <c r="A110" s="65"/>
      <c r="B110" s="16" t="str">
        <f t="shared" si="25"/>
        <v/>
      </c>
      <c r="C110" s="16" t="str">
        <f t="shared" si="25"/>
        <v/>
      </c>
      <c r="D110" s="13"/>
      <c r="E110" s="13"/>
      <c r="F110" s="16" t="str">
        <f t="shared" si="14"/>
        <v>/</v>
      </c>
      <c r="G110" s="8">
        <f t="shared" si="15"/>
        <v>1</v>
      </c>
      <c r="H110" s="10" t="str">
        <f t="shared" si="16"/>
        <v>/</v>
      </c>
      <c r="I110" s="8">
        <f t="shared" si="17"/>
        <v>1</v>
      </c>
      <c r="J110" s="24"/>
      <c r="K110" s="24" t="str">
        <f t="shared" si="18"/>
        <v/>
      </c>
      <c r="L110" s="35" t="str">
        <f t="shared" si="22"/>
        <v/>
      </c>
      <c r="M110" s="13"/>
      <c r="N110" s="13"/>
      <c r="O110" s="13"/>
      <c r="P110" s="13"/>
      <c r="R110" s="15"/>
      <c r="S110" s="15"/>
      <c r="T110" s="14" t="str">
        <f t="shared" si="19"/>
        <v/>
      </c>
      <c r="X110" s="17" t="str">
        <f t="shared" si="23"/>
        <v>/0</v>
      </c>
      <c r="Y110" s="17">
        <f t="shared" si="20"/>
        <v>0</v>
      </c>
      <c r="Z110" s="17" t="str">
        <f t="shared" si="21"/>
        <v/>
      </c>
    </row>
    <row r="111" spans="1:26">
      <c r="A111" s="65"/>
      <c r="B111" s="16" t="str">
        <f t="shared" si="25"/>
        <v/>
      </c>
      <c r="C111" s="16" t="str">
        <f t="shared" si="25"/>
        <v/>
      </c>
      <c r="D111" s="13"/>
      <c r="E111" s="13"/>
      <c r="F111" s="16" t="str">
        <f t="shared" si="14"/>
        <v>/</v>
      </c>
      <c r="G111" s="8">
        <f t="shared" si="15"/>
        <v>1</v>
      </c>
      <c r="H111" s="10" t="str">
        <f t="shared" si="16"/>
        <v>/</v>
      </c>
      <c r="I111" s="8">
        <f t="shared" si="17"/>
        <v>1</v>
      </c>
      <c r="J111" s="24"/>
      <c r="K111" s="24" t="str">
        <f t="shared" si="18"/>
        <v/>
      </c>
      <c r="L111" s="35" t="str">
        <f t="shared" si="22"/>
        <v/>
      </c>
      <c r="M111" s="13"/>
      <c r="N111" s="13"/>
      <c r="O111" s="13"/>
      <c r="P111" s="13"/>
      <c r="R111" s="15"/>
      <c r="S111" s="15"/>
      <c r="T111" s="14" t="str">
        <f t="shared" si="19"/>
        <v/>
      </c>
      <c r="X111" s="17" t="str">
        <f t="shared" si="23"/>
        <v>/0</v>
      </c>
      <c r="Y111" s="17">
        <f t="shared" si="20"/>
        <v>0</v>
      </c>
      <c r="Z111" s="17" t="str">
        <f t="shared" si="21"/>
        <v/>
      </c>
    </row>
    <row r="112" spans="1:26">
      <c r="A112" s="65"/>
      <c r="B112" s="16" t="str">
        <f t="shared" si="25"/>
        <v/>
      </c>
      <c r="C112" s="16" t="str">
        <f t="shared" si="25"/>
        <v/>
      </c>
      <c r="D112" s="13"/>
      <c r="E112" s="13"/>
      <c r="F112" s="16" t="str">
        <f t="shared" si="14"/>
        <v>/</v>
      </c>
      <c r="G112" s="8">
        <f t="shared" si="15"/>
        <v>1</v>
      </c>
      <c r="H112" s="10" t="str">
        <f t="shared" si="16"/>
        <v>/</v>
      </c>
      <c r="I112" s="8">
        <f t="shared" si="17"/>
        <v>1</v>
      </c>
      <c r="J112" s="24"/>
      <c r="K112" s="24" t="str">
        <f t="shared" si="18"/>
        <v/>
      </c>
      <c r="L112" s="35" t="str">
        <f t="shared" si="22"/>
        <v/>
      </c>
      <c r="M112" s="13"/>
      <c r="N112" s="13"/>
      <c r="O112" s="13"/>
      <c r="P112" s="13"/>
      <c r="R112" s="15"/>
      <c r="S112" s="15"/>
      <c r="T112" s="14" t="str">
        <f t="shared" si="19"/>
        <v/>
      </c>
      <c r="X112" s="17" t="str">
        <f t="shared" si="23"/>
        <v>/0</v>
      </c>
      <c r="Y112" s="17">
        <f t="shared" si="20"/>
        <v>0</v>
      </c>
      <c r="Z112" s="17" t="str">
        <f t="shared" si="21"/>
        <v/>
      </c>
    </row>
    <row r="113" spans="1:26">
      <c r="A113" s="65"/>
      <c r="B113" s="16" t="str">
        <f t="shared" si="25"/>
        <v/>
      </c>
      <c r="C113" s="16" t="str">
        <f t="shared" si="25"/>
        <v/>
      </c>
      <c r="D113" s="13"/>
      <c r="E113" s="13"/>
      <c r="F113" s="16" t="str">
        <f t="shared" si="14"/>
        <v>/</v>
      </c>
      <c r="G113" s="8">
        <f t="shared" si="15"/>
        <v>1</v>
      </c>
      <c r="H113" s="10" t="str">
        <f t="shared" si="16"/>
        <v>/</v>
      </c>
      <c r="I113" s="8">
        <f t="shared" si="17"/>
        <v>1</v>
      </c>
      <c r="J113" s="24"/>
      <c r="K113" s="24" t="str">
        <f t="shared" si="18"/>
        <v/>
      </c>
      <c r="L113" s="35" t="str">
        <f t="shared" si="22"/>
        <v/>
      </c>
      <c r="M113" s="13"/>
      <c r="N113" s="13"/>
      <c r="O113" s="13"/>
      <c r="P113" s="13"/>
      <c r="R113" s="15"/>
      <c r="S113" s="15"/>
      <c r="T113" s="14" t="str">
        <f t="shared" si="19"/>
        <v/>
      </c>
      <c r="X113" s="17" t="str">
        <f t="shared" si="23"/>
        <v>/0</v>
      </c>
      <c r="Y113" s="17">
        <f t="shared" si="20"/>
        <v>0</v>
      </c>
      <c r="Z113" s="17" t="str">
        <f t="shared" si="21"/>
        <v/>
      </c>
    </row>
    <row r="114" spans="1:26">
      <c r="A114" s="65"/>
      <c r="B114" s="16" t="str">
        <f t="shared" si="25"/>
        <v/>
      </c>
      <c r="C114" s="16" t="str">
        <f t="shared" si="25"/>
        <v/>
      </c>
      <c r="D114" s="13"/>
      <c r="E114" s="13"/>
      <c r="F114" s="16" t="str">
        <f t="shared" si="14"/>
        <v>/</v>
      </c>
      <c r="G114" s="8">
        <f t="shared" si="15"/>
        <v>1</v>
      </c>
      <c r="H114" s="10" t="str">
        <f t="shared" si="16"/>
        <v>/</v>
      </c>
      <c r="I114" s="8">
        <f t="shared" si="17"/>
        <v>1</v>
      </c>
      <c r="J114" s="24"/>
      <c r="K114" s="24" t="str">
        <f t="shared" si="18"/>
        <v/>
      </c>
      <c r="L114" s="35" t="str">
        <f t="shared" si="22"/>
        <v/>
      </c>
      <c r="M114" s="13"/>
      <c r="N114" s="13"/>
      <c r="O114" s="13"/>
      <c r="P114" s="13"/>
      <c r="R114" s="15"/>
      <c r="S114" s="15"/>
      <c r="T114" s="14" t="str">
        <f t="shared" si="19"/>
        <v/>
      </c>
      <c r="X114" s="17" t="str">
        <f t="shared" si="23"/>
        <v>/0</v>
      </c>
      <c r="Y114" s="17">
        <f t="shared" si="20"/>
        <v>0</v>
      </c>
      <c r="Z114" s="17" t="str">
        <f t="shared" si="21"/>
        <v/>
      </c>
    </row>
    <row r="115" spans="1:26">
      <c r="A115" s="65"/>
      <c r="B115" s="16" t="str">
        <f t="shared" si="25"/>
        <v/>
      </c>
      <c r="C115" s="16" t="str">
        <f t="shared" si="25"/>
        <v/>
      </c>
      <c r="D115" s="13"/>
      <c r="E115" s="13"/>
      <c r="F115" s="16" t="str">
        <f t="shared" si="14"/>
        <v>/</v>
      </c>
      <c r="G115" s="8">
        <f t="shared" si="15"/>
        <v>1</v>
      </c>
      <c r="H115" s="10" t="str">
        <f t="shared" si="16"/>
        <v>/</v>
      </c>
      <c r="I115" s="8">
        <f t="shared" si="17"/>
        <v>1</v>
      </c>
      <c r="J115" s="24"/>
      <c r="K115" s="24" t="str">
        <f t="shared" si="18"/>
        <v/>
      </c>
      <c r="L115" s="35" t="str">
        <f t="shared" si="22"/>
        <v/>
      </c>
      <c r="M115" s="13"/>
      <c r="N115" s="13"/>
      <c r="O115" s="13"/>
      <c r="P115" s="13"/>
      <c r="R115" s="15"/>
      <c r="S115" s="15"/>
      <c r="T115" s="14" t="str">
        <f t="shared" si="19"/>
        <v/>
      </c>
      <c r="X115" s="17" t="str">
        <f t="shared" si="23"/>
        <v>/0</v>
      </c>
      <c r="Y115" s="17">
        <f t="shared" si="20"/>
        <v>0</v>
      </c>
      <c r="Z115" s="17" t="str">
        <f t="shared" si="21"/>
        <v/>
      </c>
    </row>
    <row r="116" spans="1:26">
      <c r="A116" s="65"/>
      <c r="B116" s="16" t="str">
        <f t="shared" si="25"/>
        <v/>
      </c>
      <c r="C116" s="16" t="str">
        <f t="shared" si="25"/>
        <v/>
      </c>
      <c r="D116" s="13"/>
      <c r="E116" s="13"/>
      <c r="F116" s="16" t="str">
        <f t="shared" si="14"/>
        <v>/</v>
      </c>
      <c r="G116" s="8">
        <f t="shared" si="15"/>
        <v>1</v>
      </c>
      <c r="H116" s="10" t="str">
        <f t="shared" si="16"/>
        <v>/</v>
      </c>
      <c r="I116" s="8">
        <f t="shared" si="17"/>
        <v>1</v>
      </c>
      <c r="J116" s="24"/>
      <c r="K116" s="24" t="str">
        <f t="shared" si="18"/>
        <v/>
      </c>
      <c r="L116" s="35" t="str">
        <f t="shared" si="22"/>
        <v/>
      </c>
      <c r="M116" s="13"/>
      <c r="N116" s="13"/>
      <c r="O116" s="13"/>
      <c r="P116" s="13"/>
      <c r="R116" s="15"/>
      <c r="S116" s="15"/>
      <c r="T116" s="14" t="str">
        <f t="shared" si="19"/>
        <v/>
      </c>
      <c r="X116" s="17" t="str">
        <f t="shared" si="23"/>
        <v>/0</v>
      </c>
      <c r="Y116" s="17">
        <f t="shared" si="20"/>
        <v>0</v>
      </c>
      <c r="Z116" s="17" t="str">
        <f t="shared" si="21"/>
        <v/>
      </c>
    </row>
    <row r="117" spans="1:26">
      <c r="A117" s="65"/>
      <c r="B117" s="16" t="str">
        <f t="shared" si="25"/>
        <v/>
      </c>
      <c r="C117" s="16" t="str">
        <f t="shared" si="25"/>
        <v/>
      </c>
      <c r="D117" s="13"/>
      <c r="E117" s="13"/>
      <c r="F117" s="16" t="str">
        <f t="shared" si="14"/>
        <v>/</v>
      </c>
      <c r="G117" s="8">
        <f t="shared" si="15"/>
        <v>1</v>
      </c>
      <c r="H117" s="10" t="str">
        <f t="shared" si="16"/>
        <v>/</v>
      </c>
      <c r="I117" s="8">
        <f t="shared" si="17"/>
        <v>1</v>
      </c>
      <c r="J117" s="24"/>
      <c r="K117" s="24" t="str">
        <f t="shared" si="18"/>
        <v/>
      </c>
      <c r="L117" s="35" t="str">
        <f t="shared" si="22"/>
        <v/>
      </c>
      <c r="M117" s="13"/>
      <c r="N117" s="13"/>
      <c r="O117" s="13"/>
      <c r="P117" s="13"/>
      <c r="R117" s="15"/>
      <c r="S117" s="15"/>
      <c r="T117" s="14" t="str">
        <f t="shared" si="19"/>
        <v/>
      </c>
      <c r="X117" s="17" t="str">
        <f t="shared" si="23"/>
        <v>/0</v>
      </c>
      <c r="Y117" s="17">
        <f t="shared" si="20"/>
        <v>0</v>
      </c>
      <c r="Z117" s="17" t="str">
        <f t="shared" si="21"/>
        <v/>
      </c>
    </row>
    <row r="118" spans="1:26">
      <c r="A118" s="65"/>
      <c r="B118" s="16" t="str">
        <f t="shared" si="25"/>
        <v/>
      </c>
      <c r="C118" s="16" t="str">
        <f t="shared" si="25"/>
        <v/>
      </c>
      <c r="D118" s="13"/>
      <c r="E118" s="13"/>
      <c r="F118" s="16" t="str">
        <f t="shared" si="14"/>
        <v>/</v>
      </c>
      <c r="G118" s="8">
        <f t="shared" si="15"/>
        <v>1</v>
      </c>
      <c r="H118" s="10" t="str">
        <f t="shared" si="16"/>
        <v>/</v>
      </c>
      <c r="I118" s="8">
        <f t="shared" si="17"/>
        <v>1</v>
      </c>
      <c r="J118" s="24"/>
      <c r="K118" s="24" t="str">
        <f t="shared" si="18"/>
        <v/>
      </c>
      <c r="L118" s="35" t="str">
        <f t="shared" si="22"/>
        <v/>
      </c>
      <c r="M118" s="13"/>
      <c r="N118" s="13"/>
      <c r="O118" s="13"/>
      <c r="P118" s="13"/>
      <c r="R118" s="15"/>
      <c r="S118" s="15"/>
      <c r="T118" s="14" t="str">
        <f t="shared" si="19"/>
        <v/>
      </c>
      <c r="X118" s="17" t="str">
        <f t="shared" si="23"/>
        <v>/0</v>
      </c>
      <c r="Y118" s="17">
        <f t="shared" si="20"/>
        <v>0</v>
      </c>
      <c r="Z118" s="17" t="str">
        <f t="shared" si="21"/>
        <v/>
      </c>
    </row>
    <row r="119" spans="1:26">
      <c r="A119" s="65"/>
      <c r="B119" s="16" t="str">
        <f t="shared" si="25"/>
        <v/>
      </c>
      <c r="C119" s="16" t="str">
        <f t="shared" si="25"/>
        <v/>
      </c>
      <c r="D119" s="13"/>
      <c r="E119" s="13"/>
      <c r="F119" s="16" t="str">
        <f t="shared" si="14"/>
        <v>/</v>
      </c>
      <c r="G119" s="8">
        <f t="shared" si="15"/>
        <v>1</v>
      </c>
      <c r="H119" s="10" t="str">
        <f t="shared" si="16"/>
        <v>/</v>
      </c>
      <c r="I119" s="8">
        <f t="shared" si="17"/>
        <v>1</v>
      </c>
      <c r="J119" s="24"/>
      <c r="K119" s="24" t="str">
        <f t="shared" si="18"/>
        <v/>
      </c>
      <c r="L119" s="35" t="str">
        <f t="shared" si="22"/>
        <v/>
      </c>
      <c r="M119" s="13"/>
      <c r="N119" s="13"/>
      <c r="O119" s="13"/>
      <c r="P119" s="13"/>
      <c r="R119" s="15"/>
      <c r="S119" s="15"/>
      <c r="T119" s="14" t="str">
        <f t="shared" si="19"/>
        <v/>
      </c>
      <c r="X119" s="17" t="str">
        <f t="shared" si="23"/>
        <v>/0</v>
      </c>
      <c r="Y119" s="17">
        <f t="shared" si="20"/>
        <v>0</v>
      </c>
      <c r="Z119" s="17" t="str">
        <f t="shared" si="21"/>
        <v/>
      </c>
    </row>
    <row r="120" spans="1:26">
      <c r="A120" s="65"/>
      <c r="B120" s="16" t="str">
        <f t="shared" si="25"/>
        <v/>
      </c>
      <c r="C120" s="16" t="str">
        <f t="shared" si="25"/>
        <v/>
      </c>
      <c r="D120" s="13"/>
      <c r="E120" s="13"/>
      <c r="F120" s="16" t="str">
        <f t="shared" si="14"/>
        <v>/</v>
      </c>
      <c r="G120" s="8">
        <f t="shared" si="15"/>
        <v>1</v>
      </c>
      <c r="H120" s="10" t="str">
        <f t="shared" si="16"/>
        <v>/</v>
      </c>
      <c r="I120" s="8">
        <f t="shared" si="17"/>
        <v>1</v>
      </c>
      <c r="J120" s="24"/>
      <c r="K120" s="24" t="str">
        <f t="shared" si="18"/>
        <v/>
      </c>
      <c r="L120" s="35" t="str">
        <f t="shared" si="22"/>
        <v/>
      </c>
      <c r="M120" s="13"/>
      <c r="N120" s="13"/>
      <c r="O120" s="13"/>
      <c r="P120" s="13"/>
      <c r="R120" s="15"/>
      <c r="S120" s="15"/>
      <c r="T120" s="14" t="str">
        <f t="shared" si="19"/>
        <v/>
      </c>
      <c r="X120" s="17" t="str">
        <f t="shared" si="23"/>
        <v>/0</v>
      </c>
      <c r="Y120" s="17">
        <f t="shared" si="20"/>
        <v>0</v>
      </c>
      <c r="Z120" s="17" t="str">
        <f t="shared" si="21"/>
        <v/>
      </c>
    </row>
    <row r="121" spans="1:26">
      <c r="A121" s="65"/>
      <c r="B121" s="16" t="str">
        <f t="shared" si="25"/>
        <v/>
      </c>
      <c r="C121" s="16" t="str">
        <f t="shared" si="25"/>
        <v/>
      </c>
      <c r="D121" s="13"/>
      <c r="E121" s="13"/>
      <c r="F121" s="16" t="str">
        <f t="shared" si="14"/>
        <v>/</v>
      </c>
      <c r="G121" s="8">
        <f t="shared" si="15"/>
        <v>1</v>
      </c>
      <c r="H121" s="10" t="str">
        <f t="shared" si="16"/>
        <v>/</v>
      </c>
      <c r="I121" s="8">
        <f t="shared" si="17"/>
        <v>1</v>
      </c>
      <c r="J121" s="24"/>
      <c r="K121" s="24" t="str">
        <f t="shared" si="18"/>
        <v/>
      </c>
      <c r="L121" s="35" t="str">
        <f t="shared" si="22"/>
        <v/>
      </c>
      <c r="M121" s="13"/>
      <c r="N121" s="13"/>
      <c r="O121" s="13"/>
      <c r="P121" s="13"/>
      <c r="R121" s="15"/>
      <c r="S121" s="15"/>
      <c r="T121" s="14" t="str">
        <f t="shared" si="19"/>
        <v/>
      </c>
      <c r="X121" s="17" t="str">
        <f t="shared" si="23"/>
        <v>/0</v>
      </c>
      <c r="Y121" s="17">
        <f t="shared" si="20"/>
        <v>0</v>
      </c>
      <c r="Z121" s="17" t="str">
        <f t="shared" si="21"/>
        <v/>
      </c>
    </row>
    <row r="122" spans="1:26">
      <c r="A122" s="65"/>
      <c r="B122" s="16" t="str">
        <f>IFERROR(IF(OR(C122="",VLOOKUP(C122,$Y$1:$Z$1993,2,0)=0),"",VLOOKUP(C122,$Y$1:$Z$1993,2,0)),"")</f>
        <v/>
      </c>
      <c r="C122" s="16" t="str">
        <f>IFERROR(IF(OR(D122="",VLOOKUP(D122,$Y$1:$Z$1993,2,0)=0),"",VLOOKUP(D122,$Y$1:$Z$1993,2,0)),"")</f>
        <v/>
      </c>
      <c r="D122" s="13"/>
      <c r="E122" s="13"/>
      <c r="F122" s="16" t="str">
        <f t="shared" si="14"/>
        <v>/</v>
      </c>
      <c r="G122" s="8">
        <f t="shared" si="15"/>
        <v>1</v>
      </c>
      <c r="H122" s="10" t="str">
        <f t="shared" si="16"/>
        <v>/</v>
      </c>
      <c r="I122" s="8">
        <f t="shared" si="17"/>
        <v>1</v>
      </c>
      <c r="J122" s="24"/>
      <c r="K122" s="24" t="str">
        <f t="shared" si="18"/>
        <v/>
      </c>
      <c r="L122" s="35" t="str">
        <f t="shared" si="22"/>
        <v/>
      </c>
      <c r="M122" s="13"/>
      <c r="N122" s="13"/>
      <c r="O122" s="13"/>
      <c r="P122" s="13"/>
      <c r="R122" s="15"/>
      <c r="S122" s="15"/>
      <c r="T122" s="14" t="str">
        <f t="shared" si="19"/>
        <v/>
      </c>
      <c r="X122" s="17" t="str">
        <f t="shared" si="23"/>
        <v>/0</v>
      </c>
      <c r="Y122" s="17">
        <f t="shared" si="20"/>
        <v>0</v>
      </c>
      <c r="Z122" s="17" t="str">
        <f t="shared" si="21"/>
        <v/>
      </c>
    </row>
    <row r="123" spans="1:26">
      <c r="A123" s="13"/>
      <c r="B123" s="16" t="str">
        <f t="shared" ref="B123:C186" si="26">IFERROR(IF(OR(C123="",VLOOKUP(C123,$Y$1:$Z$1993,2,0)=0),"",VLOOKUP(C123,$Y$1:$Z$1993,2,0)),"")</f>
        <v/>
      </c>
      <c r="C123" s="16" t="str">
        <f t="shared" si="26"/>
        <v/>
      </c>
      <c r="D123" s="13"/>
      <c r="E123" s="13"/>
      <c r="F123" s="16" t="str">
        <f t="shared" si="14"/>
        <v>/</v>
      </c>
      <c r="G123" s="8">
        <f>LEN(F123)</f>
        <v>1</v>
      </c>
      <c r="H123" s="10" t="str">
        <f t="shared" si="16"/>
        <v>/</v>
      </c>
      <c r="I123" s="8">
        <f>LEN(H123)</f>
        <v>1</v>
      </c>
      <c r="J123" s="24"/>
      <c r="K123" s="24" t="str">
        <f>(PROPER(J123))</f>
        <v/>
      </c>
      <c r="L123" s="35" t="str">
        <f t="shared" si="22"/>
        <v/>
      </c>
      <c r="M123" s="13"/>
      <c r="N123" s="13"/>
      <c r="O123" s="13"/>
      <c r="P123" s="13"/>
      <c r="R123" s="15"/>
      <c r="S123" s="15"/>
      <c r="T123" s="14" t="str">
        <f t="shared" si="19"/>
        <v/>
      </c>
      <c r="X123" s="17" t="str">
        <f>CONCATENATE(Z123,$W$1,Y123)</f>
        <v>/0</v>
      </c>
      <c r="Y123" s="17">
        <f t="shared" si="20"/>
        <v>0</v>
      </c>
      <c r="Z123" s="17" t="str">
        <f t="shared" si="21"/>
        <v/>
      </c>
    </row>
    <row r="124" spans="1:26">
      <c r="A124" s="13"/>
      <c r="B124" s="16" t="str">
        <f t="shared" si="26"/>
        <v/>
      </c>
      <c r="C124" s="16" t="str">
        <f t="shared" si="26"/>
        <v/>
      </c>
      <c r="D124" s="13"/>
      <c r="E124" s="13"/>
      <c r="F124" s="16" t="str">
        <f t="shared" si="14"/>
        <v>/</v>
      </c>
      <c r="G124" s="8">
        <f t="shared" ref="G124:G164" si="27">LEN(F124)</f>
        <v>1</v>
      </c>
      <c r="H124" s="10" t="str">
        <f t="shared" si="16"/>
        <v>/</v>
      </c>
      <c r="I124" s="8">
        <f>LEN(H124)</f>
        <v>1</v>
      </c>
      <c r="J124" s="24"/>
      <c r="K124" s="24" t="str">
        <f t="shared" ref="K124:K187" si="28">(PROPER(J124))</f>
        <v/>
      </c>
      <c r="L124" s="35" t="str">
        <f t="shared" si="22"/>
        <v/>
      </c>
      <c r="M124" s="13"/>
      <c r="N124" s="13"/>
      <c r="O124" s="13"/>
      <c r="P124" s="13"/>
      <c r="R124" s="15"/>
      <c r="S124" s="15"/>
      <c r="T124" s="14" t="str">
        <f t="shared" si="19"/>
        <v/>
      </c>
      <c r="X124" s="17" t="str">
        <f t="shared" ref="X124:X187" si="29">CONCATENATE(Z124,$W$1,Y124)</f>
        <v>/0</v>
      </c>
      <c r="Y124" s="17">
        <f t="shared" si="20"/>
        <v>0</v>
      </c>
      <c r="Z124" s="17" t="str">
        <f t="shared" si="21"/>
        <v/>
      </c>
    </row>
    <row r="125" spans="1:26">
      <c r="A125" s="13"/>
      <c r="B125" s="16" t="str">
        <f t="shared" si="26"/>
        <v/>
      </c>
      <c r="C125" s="16" t="str">
        <f t="shared" si="26"/>
        <v/>
      </c>
      <c r="D125" s="13"/>
      <c r="E125" s="19"/>
      <c r="F125" s="16" t="str">
        <f t="shared" si="14"/>
        <v>/</v>
      </c>
      <c r="G125" s="8">
        <f t="shared" si="27"/>
        <v>1</v>
      </c>
      <c r="H125" s="10" t="str">
        <f t="shared" si="16"/>
        <v>/</v>
      </c>
      <c r="I125" s="8">
        <f t="shared" ref="I125:I188" si="30">LEN(H125)</f>
        <v>1</v>
      </c>
      <c r="J125" s="24"/>
      <c r="K125" s="24" t="str">
        <f t="shared" si="28"/>
        <v/>
      </c>
      <c r="L125" s="35" t="str">
        <f t="shared" si="22"/>
        <v/>
      </c>
      <c r="M125" s="13"/>
      <c r="N125" s="13"/>
      <c r="O125" s="13"/>
      <c r="P125" s="13"/>
      <c r="R125" s="15"/>
      <c r="S125" s="15"/>
      <c r="T125" s="14" t="str">
        <f t="shared" si="19"/>
        <v/>
      </c>
      <c r="X125" s="17" t="str">
        <f t="shared" si="29"/>
        <v>/0</v>
      </c>
      <c r="Y125" s="17">
        <f t="shared" si="20"/>
        <v>0</v>
      </c>
      <c r="Z125" s="17" t="str">
        <f t="shared" si="21"/>
        <v/>
      </c>
    </row>
    <row r="126" spans="1:26">
      <c r="A126" s="13"/>
      <c r="B126" s="16" t="str">
        <f t="shared" si="26"/>
        <v/>
      </c>
      <c r="C126" s="16" t="str">
        <f t="shared" si="26"/>
        <v/>
      </c>
      <c r="D126" s="13"/>
      <c r="E126" s="20"/>
      <c r="F126" s="16" t="str">
        <f t="shared" si="14"/>
        <v>/</v>
      </c>
      <c r="G126" s="8">
        <f t="shared" si="27"/>
        <v>1</v>
      </c>
      <c r="H126" s="10" t="str">
        <f t="shared" si="16"/>
        <v>/</v>
      </c>
      <c r="I126" s="8">
        <f t="shared" si="30"/>
        <v>1</v>
      </c>
      <c r="J126" s="24"/>
      <c r="K126" s="24" t="str">
        <f t="shared" si="28"/>
        <v/>
      </c>
      <c r="L126" s="35" t="str">
        <f t="shared" si="22"/>
        <v/>
      </c>
      <c r="M126" s="13"/>
      <c r="N126" s="13"/>
      <c r="O126" s="13"/>
      <c r="P126" s="13"/>
      <c r="R126" s="15"/>
      <c r="S126" s="15"/>
      <c r="T126" s="14" t="str">
        <f t="shared" si="19"/>
        <v/>
      </c>
      <c r="X126" s="17" t="str">
        <f t="shared" si="29"/>
        <v>/0</v>
      </c>
      <c r="Y126" s="17">
        <f t="shared" si="20"/>
        <v>0</v>
      </c>
      <c r="Z126" s="17" t="str">
        <f t="shared" si="21"/>
        <v/>
      </c>
    </row>
    <row r="127" spans="1:26">
      <c r="A127" s="13"/>
      <c r="B127" s="16" t="str">
        <f t="shared" si="26"/>
        <v/>
      </c>
      <c r="C127" s="16" t="str">
        <f t="shared" si="26"/>
        <v/>
      </c>
      <c r="D127" s="13"/>
      <c r="E127" s="20"/>
      <c r="F127" s="16" t="str">
        <f t="shared" si="14"/>
        <v>/</v>
      </c>
      <c r="G127" s="8">
        <f t="shared" si="27"/>
        <v>1</v>
      </c>
      <c r="H127" s="10" t="str">
        <f t="shared" si="16"/>
        <v>/</v>
      </c>
      <c r="I127" s="8">
        <f t="shared" si="30"/>
        <v>1</v>
      </c>
      <c r="J127" s="24"/>
      <c r="K127" s="24" t="str">
        <f t="shared" si="28"/>
        <v/>
      </c>
      <c r="L127" s="35" t="str">
        <f t="shared" si="22"/>
        <v/>
      </c>
      <c r="M127" s="13"/>
      <c r="N127" s="13"/>
      <c r="O127" s="13"/>
      <c r="P127" s="13"/>
      <c r="R127" s="15"/>
      <c r="S127" s="15"/>
      <c r="T127" s="14" t="str">
        <f t="shared" si="19"/>
        <v/>
      </c>
      <c r="X127" s="17" t="str">
        <f t="shared" si="29"/>
        <v>/0</v>
      </c>
      <c r="Y127" s="17">
        <f t="shared" si="20"/>
        <v>0</v>
      </c>
      <c r="Z127" s="17" t="str">
        <f t="shared" si="21"/>
        <v/>
      </c>
    </row>
    <row r="128" spans="1:26">
      <c r="A128" s="20"/>
      <c r="B128" s="16" t="str">
        <f t="shared" si="26"/>
        <v/>
      </c>
      <c r="C128" s="16" t="str">
        <f t="shared" ref="C128:C187" si="31">IFERROR(IF(OR(D128="",VLOOKUP(D128,$Y$1:$Z$1993,2,0)=0),"",VLOOKUP(D128,$Y$1:$Z$1993,2,0)),"")</f>
        <v/>
      </c>
      <c r="D128" s="20"/>
      <c r="E128" s="21"/>
      <c r="F128" s="16" t="str">
        <f t="shared" si="14"/>
        <v>/</v>
      </c>
      <c r="G128" s="8">
        <f t="shared" si="27"/>
        <v>1</v>
      </c>
      <c r="H128" s="10" t="str">
        <f t="shared" si="16"/>
        <v>/</v>
      </c>
      <c r="I128" s="8">
        <f t="shared" si="30"/>
        <v>1</v>
      </c>
      <c r="J128" s="24"/>
      <c r="K128" s="24" t="str">
        <f t="shared" si="28"/>
        <v/>
      </c>
      <c r="L128" s="35" t="str">
        <f t="shared" si="22"/>
        <v/>
      </c>
      <c r="M128" s="13"/>
      <c r="N128" s="13"/>
      <c r="O128" s="13"/>
      <c r="P128" s="13"/>
      <c r="R128" s="15"/>
      <c r="S128" s="15"/>
      <c r="T128" s="14" t="str">
        <f t="shared" si="19"/>
        <v/>
      </c>
      <c r="X128" s="17" t="str">
        <f t="shared" si="29"/>
        <v>/0</v>
      </c>
      <c r="Y128" s="17">
        <f t="shared" si="20"/>
        <v>0</v>
      </c>
      <c r="Z128" s="17" t="str">
        <f t="shared" si="21"/>
        <v/>
      </c>
    </row>
    <row r="129" spans="1:26">
      <c r="A129" s="20"/>
      <c r="B129" s="16" t="str">
        <f t="shared" si="26"/>
        <v/>
      </c>
      <c r="C129" s="16" t="str">
        <f t="shared" si="31"/>
        <v/>
      </c>
      <c r="D129" s="20"/>
      <c r="E129" s="20"/>
      <c r="F129" s="16" t="str">
        <f t="shared" si="14"/>
        <v>/</v>
      </c>
      <c r="G129" s="8">
        <f t="shared" si="27"/>
        <v>1</v>
      </c>
      <c r="H129" s="10" t="str">
        <f t="shared" si="16"/>
        <v>/</v>
      </c>
      <c r="I129" s="8">
        <f t="shared" si="30"/>
        <v>1</v>
      </c>
      <c r="J129" s="24"/>
      <c r="K129" s="24" t="str">
        <f t="shared" si="28"/>
        <v/>
      </c>
      <c r="L129" s="35" t="str">
        <f t="shared" si="22"/>
        <v/>
      </c>
      <c r="M129" s="13"/>
      <c r="N129" s="13"/>
      <c r="O129" s="13"/>
      <c r="P129" s="13"/>
      <c r="R129" s="15"/>
      <c r="S129" s="15"/>
      <c r="T129" s="14" t="str">
        <f t="shared" si="19"/>
        <v/>
      </c>
      <c r="X129" s="17" t="str">
        <f t="shared" si="29"/>
        <v>/0</v>
      </c>
      <c r="Y129" s="17">
        <f t="shared" si="20"/>
        <v>0</v>
      </c>
      <c r="Z129" s="17" t="str">
        <f t="shared" si="21"/>
        <v/>
      </c>
    </row>
    <row r="130" spans="1:26">
      <c r="A130" s="20"/>
      <c r="B130" s="16" t="str">
        <f t="shared" si="26"/>
        <v/>
      </c>
      <c r="C130" s="16" t="str">
        <f t="shared" si="31"/>
        <v/>
      </c>
      <c r="D130" s="20"/>
      <c r="E130" s="20"/>
      <c r="F130" s="16" t="str">
        <f t="shared" ref="F130:F193" si="32">IF(D130="",CONCATENATE(A130,$W$1,E130),IF(C130="",CONCATENATE(A130,$W$1,D130,$W$1,E130),(IF(B130="",CONCATENATE(A130,$W$1,C130,$W$1,D130,$W$1,E130),CONCATENATE(A130,$W$1,B130,$W$1,C130,$W$1,D130,$W$1,E130)))))</f>
        <v>/</v>
      </c>
      <c r="G130" s="8">
        <f t="shared" si="27"/>
        <v>1</v>
      </c>
      <c r="H130" s="10" t="str">
        <f t="shared" ref="H130:H193" si="33">IF(G130&gt;30,CONCATENATE(A130,$W$1,C130,$W$1,D130,$W$1,E130),F130)</f>
        <v>/</v>
      </c>
      <c r="I130" s="8">
        <f t="shared" si="30"/>
        <v>1</v>
      </c>
      <c r="J130" s="24"/>
      <c r="K130" s="24" t="str">
        <f t="shared" si="28"/>
        <v/>
      </c>
      <c r="L130" s="35" t="str">
        <f t="shared" si="22"/>
        <v/>
      </c>
      <c r="M130" s="13"/>
      <c r="N130" s="13"/>
      <c r="O130" s="13"/>
      <c r="P130" s="13"/>
      <c r="R130" s="15"/>
      <c r="S130" s="15"/>
      <c r="T130" s="14" t="str">
        <f t="shared" ref="T130:T193" si="34">L130</f>
        <v/>
      </c>
      <c r="X130" s="17" t="str">
        <f t="shared" si="29"/>
        <v>/0</v>
      </c>
      <c r="Y130" s="17">
        <f t="shared" ref="Y130:Y193" si="35">E130</f>
        <v>0</v>
      </c>
      <c r="Z130" s="17" t="str">
        <f t="shared" ref="Z130:Z193" si="36">IF(D130="","",D130)</f>
        <v/>
      </c>
    </row>
    <row r="131" spans="1:26">
      <c r="A131" s="13"/>
      <c r="B131" s="16" t="str">
        <f t="shared" si="26"/>
        <v/>
      </c>
      <c r="C131" s="16" t="str">
        <f t="shared" si="31"/>
        <v/>
      </c>
      <c r="D131" s="13"/>
      <c r="E131" s="22"/>
      <c r="F131" s="16" t="str">
        <f t="shared" si="32"/>
        <v>/</v>
      </c>
      <c r="G131" s="8">
        <f t="shared" si="27"/>
        <v>1</v>
      </c>
      <c r="H131" s="10" t="str">
        <f t="shared" si="33"/>
        <v>/</v>
      </c>
      <c r="I131" s="8">
        <f t="shared" si="30"/>
        <v>1</v>
      </c>
      <c r="J131" s="24"/>
      <c r="K131" s="24" t="str">
        <f t="shared" si="28"/>
        <v/>
      </c>
      <c r="L131" s="35" t="str">
        <f t="shared" ref="L131:L194" si="37">SUBSTITUTE(SUBSTITUTE(SUBSTITUTE(SUBSTITUTE(SUBSTITUTE(SUBSTITUTE(SUBSTITUTE(SUBSTITUTE(K131," De "," de ")," Da "," da ")," E "," e ")," A "," a ")," Ao "," ao "), " Dos "," dos ")," Das "," das "), " Do ", " do ")</f>
        <v/>
      </c>
      <c r="M131" s="13"/>
      <c r="N131" s="13"/>
      <c r="O131" s="13"/>
      <c r="P131" s="13"/>
      <c r="R131" s="15"/>
      <c r="S131" s="15"/>
      <c r="T131" s="14" t="str">
        <f t="shared" si="34"/>
        <v/>
      </c>
      <c r="X131" s="17" t="str">
        <f t="shared" si="29"/>
        <v>/0</v>
      </c>
      <c r="Y131" s="17">
        <f t="shared" si="35"/>
        <v>0</v>
      </c>
      <c r="Z131" s="17" t="str">
        <f t="shared" si="36"/>
        <v/>
      </c>
    </row>
    <row r="132" spans="1:26">
      <c r="A132" s="13"/>
      <c r="B132" s="16" t="str">
        <f t="shared" si="26"/>
        <v/>
      </c>
      <c r="C132" s="16" t="str">
        <f t="shared" si="31"/>
        <v/>
      </c>
      <c r="D132" s="22"/>
      <c r="E132" s="22"/>
      <c r="F132" s="16" t="str">
        <f t="shared" si="32"/>
        <v>/</v>
      </c>
      <c r="G132" s="8">
        <f t="shared" si="27"/>
        <v>1</v>
      </c>
      <c r="H132" s="10" t="str">
        <f t="shared" si="33"/>
        <v>/</v>
      </c>
      <c r="I132" s="8">
        <f t="shared" si="30"/>
        <v>1</v>
      </c>
      <c r="J132" s="24"/>
      <c r="K132" s="24" t="str">
        <f t="shared" si="28"/>
        <v/>
      </c>
      <c r="L132" s="35" t="str">
        <f t="shared" si="37"/>
        <v/>
      </c>
      <c r="M132" s="13"/>
      <c r="N132" s="13"/>
      <c r="O132" s="13"/>
      <c r="P132" s="13"/>
      <c r="R132" s="15"/>
      <c r="S132" s="15"/>
      <c r="T132" s="14" t="str">
        <f t="shared" si="34"/>
        <v/>
      </c>
      <c r="X132" s="17" t="str">
        <f t="shared" si="29"/>
        <v>/0</v>
      </c>
      <c r="Y132" s="17">
        <f t="shared" si="35"/>
        <v>0</v>
      </c>
      <c r="Z132" s="17" t="str">
        <f t="shared" si="36"/>
        <v/>
      </c>
    </row>
    <row r="133" spans="1:26">
      <c r="A133" s="13"/>
      <c r="B133" s="16" t="str">
        <f t="shared" si="26"/>
        <v/>
      </c>
      <c r="C133" s="16" t="str">
        <f t="shared" si="31"/>
        <v/>
      </c>
      <c r="D133" s="22"/>
      <c r="E133" s="22"/>
      <c r="F133" s="16" t="str">
        <f t="shared" si="32"/>
        <v>/</v>
      </c>
      <c r="G133" s="8">
        <f t="shared" si="27"/>
        <v>1</v>
      </c>
      <c r="H133" s="10" t="str">
        <f t="shared" si="33"/>
        <v>/</v>
      </c>
      <c r="I133" s="8">
        <f t="shared" si="30"/>
        <v>1</v>
      </c>
      <c r="J133" s="24"/>
      <c r="K133" s="24" t="str">
        <f t="shared" si="28"/>
        <v/>
      </c>
      <c r="L133" s="35" t="str">
        <f t="shared" si="37"/>
        <v/>
      </c>
      <c r="M133" s="13"/>
      <c r="N133" s="13"/>
      <c r="O133" s="13"/>
      <c r="P133" s="13"/>
      <c r="R133" s="15"/>
      <c r="S133" s="15"/>
      <c r="T133" s="14" t="str">
        <f t="shared" si="34"/>
        <v/>
      </c>
      <c r="X133" s="17" t="str">
        <f t="shared" si="29"/>
        <v>/0</v>
      </c>
      <c r="Y133" s="17">
        <f t="shared" si="35"/>
        <v>0</v>
      </c>
      <c r="Z133" s="17" t="str">
        <f t="shared" si="36"/>
        <v/>
      </c>
    </row>
    <row r="134" spans="1:26">
      <c r="A134" s="13"/>
      <c r="B134" s="16" t="str">
        <f t="shared" si="26"/>
        <v/>
      </c>
      <c r="C134" s="16" t="str">
        <f t="shared" si="31"/>
        <v/>
      </c>
      <c r="D134" s="13"/>
      <c r="E134" s="22"/>
      <c r="F134" s="16" t="str">
        <f t="shared" si="32"/>
        <v>/</v>
      </c>
      <c r="G134" s="8">
        <f t="shared" si="27"/>
        <v>1</v>
      </c>
      <c r="H134" s="10" t="str">
        <f t="shared" si="33"/>
        <v>/</v>
      </c>
      <c r="I134" s="8">
        <f t="shared" si="30"/>
        <v>1</v>
      </c>
      <c r="J134" s="24"/>
      <c r="K134" s="24" t="str">
        <f t="shared" si="28"/>
        <v/>
      </c>
      <c r="L134" s="35" t="str">
        <f t="shared" si="37"/>
        <v/>
      </c>
      <c r="M134" s="13"/>
      <c r="N134" s="13"/>
      <c r="O134" s="13"/>
      <c r="P134" s="13"/>
      <c r="R134" s="15"/>
      <c r="S134" s="15"/>
      <c r="T134" s="14" t="str">
        <f t="shared" si="34"/>
        <v/>
      </c>
      <c r="X134" s="17" t="str">
        <f t="shared" si="29"/>
        <v>/0</v>
      </c>
      <c r="Y134" s="17">
        <f t="shared" si="35"/>
        <v>0</v>
      </c>
      <c r="Z134" s="17" t="str">
        <f t="shared" si="36"/>
        <v/>
      </c>
    </row>
    <row r="135" spans="1:26">
      <c r="A135" s="13"/>
      <c r="B135" s="16" t="str">
        <f t="shared" si="26"/>
        <v/>
      </c>
      <c r="C135" s="16" t="str">
        <f t="shared" si="31"/>
        <v/>
      </c>
      <c r="D135" s="22"/>
      <c r="E135" s="22"/>
      <c r="F135" s="16" t="str">
        <f t="shared" si="32"/>
        <v>/</v>
      </c>
      <c r="G135" s="8">
        <f t="shared" si="27"/>
        <v>1</v>
      </c>
      <c r="H135" s="10" t="str">
        <f t="shared" si="33"/>
        <v>/</v>
      </c>
      <c r="I135" s="8">
        <f t="shared" si="30"/>
        <v>1</v>
      </c>
      <c r="J135" s="24"/>
      <c r="K135" s="24" t="str">
        <f t="shared" si="28"/>
        <v/>
      </c>
      <c r="L135" s="35" t="str">
        <f t="shared" si="37"/>
        <v/>
      </c>
      <c r="M135" s="13"/>
      <c r="N135" s="13"/>
      <c r="O135" s="13"/>
      <c r="P135" s="13"/>
      <c r="R135" s="15"/>
      <c r="S135" s="15"/>
      <c r="T135" s="14" t="str">
        <f t="shared" si="34"/>
        <v/>
      </c>
      <c r="X135" s="17" t="str">
        <f t="shared" si="29"/>
        <v>/0</v>
      </c>
      <c r="Y135" s="17">
        <f t="shared" si="35"/>
        <v>0</v>
      </c>
      <c r="Z135" s="17" t="str">
        <f t="shared" si="36"/>
        <v/>
      </c>
    </row>
    <row r="136" spans="1:26">
      <c r="A136" s="13"/>
      <c r="B136" s="16" t="str">
        <f t="shared" si="26"/>
        <v/>
      </c>
      <c r="C136" s="16" t="str">
        <f t="shared" si="31"/>
        <v/>
      </c>
      <c r="D136" s="22"/>
      <c r="E136" s="22"/>
      <c r="F136" s="16" t="str">
        <f t="shared" si="32"/>
        <v>/</v>
      </c>
      <c r="G136" s="8">
        <f t="shared" si="27"/>
        <v>1</v>
      </c>
      <c r="H136" s="10" t="str">
        <f t="shared" si="33"/>
        <v>/</v>
      </c>
      <c r="I136" s="8">
        <f t="shared" si="30"/>
        <v>1</v>
      </c>
      <c r="J136" s="24"/>
      <c r="K136" s="24" t="str">
        <f t="shared" si="28"/>
        <v/>
      </c>
      <c r="L136" s="35" t="str">
        <f t="shared" si="37"/>
        <v/>
      </c>
      <c r="M136" s="13"/>
      <c r="N136" s="13"/>
      <c r="O136" s="13"/>
      <c r="P136" s="13"/>
      <c r="R136" s="15"/>
      <c r="S136" s="15"/>
      <c r="T136" s="14" t="str">
        <f t="shared" si="34"/>
        <v/>
      </c>
      <c r="X136" s="17" t="str">
        <f t="shared" si="29"/>
        <v>/0</v>
      </c>
      <c r="Y136" s="17">
        <f t="shared" si="35"/>
        <v>0</v>
      </c>
      <c r="Z136" s="17" t="str">
        <f t="shared" si="36"/>
        <v/>
      </c>
    </row>
    <row r="137" spans="1:26">
      <c r="A137" s="13"/>
      <c r="B137" s="16" t="str">
        <f t="shared" si="26"/>
        <v/>
      </c>
      <c r="C137" s="16" t="str">
        <f t="shared" si="31"/>
        <v/>
      </c>
      <c r="D137" s="22"/>
      <c r="E137" s="22"/>
      <c r="F137" s="16" t="str">
        <f t="shared" si="32"/>
        <v>/</v>
      </c>
      <c r="G137" s="8">
        <f t="shared" si="27"/>
        <v>1</v>
      </c>
      <c r="H137" s="10" t="str">
        <f t="shared" si="33"/>
        <v>/</v>
      </c>
      <c r="I137" s="8">
        <f t="shared" si="30"/>
        <v>1</v>
      </c>
      <c r="J137" s="24"/>
      <c r="K137" s="24" t="str">
        <f t="shared" si="28"/>
        <v/>
      </c>
      <c r="L137" s="35" t="str">
        <f t="shared" si="37"/>
        <v/>
      </c>
      <c r="M137" s="13"/>
      <c r="N137" s="13"/>
      <c r="O137" s="13"/>
      <c r="P137" s="13"/>
      <c r="R137" s="15"/>
      <c r="S137" s="15"/>
      <c r="T137" s="14" t="str">
        <f t="shared" si="34"/>
        <v/>
      </c>
      <c r="X137" s="17" t="str">
        <f t="shared" si="29"/>
        <v>/0</v>
      </c>
      <c r="Y137" s="17">
        <f t="shared" si="35"/>
        <v>0</v>
      </c>
      <c r="Z137" s="17" t="str">
        <f t="shared" si="36"/>
        <v/>
      </c>
    </row>
    <row r="138" spans="1:26">
      <c r="A138" s="13"/>
      <c r="B138" s="16" t="str">
        <f t="shared" si="26"/>
        <v/>
      </c>
      <c r="C138" s="16" t="str">
        <f t="shared" si="31"/>
        <v/>
      </c>
      <c r="D138" s="13"/>
      <c r="E138" s="22"/>
      <c r="F138" s="16" t="str">
        <f t="shared" si="32"/>
        <v>/</v>
      </c>
      <c r="G138" s="8">
        <f t="shared" si="27"/>
        <v>1</v>
      </c>
      <c r="H138" s="10" t="str">
        <f t="shared" si="33"/>
        <v>/</v>
      </c>
      <c r="I138" s="8">
        <f t="shared" si="30"/>
        <v>1</v>
      </c>
      <c r="J138" s="24"/>
      <c r="K138" s="24" t="str">
        <f t="shared" si="28"/>
        <v/>
      </c>
      <c r="L138" s="35" t="str">
        <f t="shared" si="37"/>
        <v/>
      </c>
      <c r="M138" s="13"/>
      <c r="N138" s="13"/>
      <c r="O138" s="13"/>
      <c r="P138" s="13"/>
      <c r="R138" s="15"/>
      <c r="S138" s="15"/>
      <c r="T138" s="14" t="str">
        <f t="shared" si="34"/>
        <v/>
      </c>
      <c r="X138" s="17" t="str">
        <f t="shared" si="29"/>
        <v>/0</v>
      </c>
      <c r="Y138" s="17">
        <f t="shared" si="35"/>
        <v>0</v>
      </c>
      <c r="Z138" s="17" t="str">
        <f t="shared" si="36"/>
        <v/>
      </c>
    </row>
    <row r="139" spans="1:26">
      <c r="A139" s="13"/>
      <c r="B139" s="16" t="str">
        <f t="shared" si="26"/>
        <v/>
      </c>
      <c r="C139" s="16" t="str">
        <f t="shared" si="31"/>
        <v/>
      </c>
      <c r="D139" s="22"/>
      <c r="E139" s="22"/>
      <c r="F139" s="16" t="str">
        <f t="shared" si="32"/>
        <v>/</v>
      </c>
      <c r="G139" s="8">
        <f t="shared" si="27"/>
        <v>1</v>
      </c>
      <c r="H139" s="10" t="str">
        <f t="shared" si="33"/>
        <v>/</v>
      </c>
      <c r="I139" s="8">
        <f t="shared" si="30"/>
        <v>1</v>
      </c>
      <c r="J139" s="24"/>
      <c r="K139" s="24" t="str">
        <f t="shared" si="28"/>
        <v/>
      </c>
      <c r="L139" s="35" t="str">
        <f t="shared" si="37"/>
        <v/>
      </c>
      <c r="M139" s="13"/>
      <c r="N139" s="13"/>
      <c r="O139" s="13"/>
      <c r="P139" s="13"/>
      <c r="R139" s="15"/>
      <c r="S139" s="15"/>
      <c r="T139" s="14" t="str">
        <f t="shared" si="34"/>
        <v/>
      </c>
      <c r="X139" s="17" t="str">
        <f t="shared" si="29"/>
        <v>/0</v>
      </c>
      <c r="Y139" s="17">
        <f t="shared" si="35"/>
        <v>0</v>
      </c>
      <c r="Z139" s="17" t="str">
        <f t="shared" si="36"/>
        <v/>
      </c>
    </row>
    <row r="140" spans="1:26">
      <c r="A140" s="13"/>
      <c r="B140" s="16" t="str">
        <f t="shared" si="26"/>
        <v/>
      </c>
      <c r="C140" s="16" t="str">
        <f t="shared" si="31"/>
        <v/>
      </c>
      <c r="D140" s="22"/>
      <c r="E140" s="22"/>
      <c r="F140" s="16" t="str">
        <f t="shared" si="32"/>
        <v>/</v>
      </c>
      <c r="G140" s="8">
        <f t="shared" si="27"/>
        <v>1</v>
      </c>
      <c r="H140" s="10" t="str">
        <f t="shared" si="33"/>
        <v>/</v>
      </c>
      <c r="I140" s="8">
        <f t="shared" si="30"/>
        <v>1</v>
      </c>
      <c r="J140" s="24"/>
      <c r="K140" s="24" t="str">
        <f t="shared" si="28"/>
        <v/>
      </c>
      <c r="L140" s="35" t="str">
        <f t="shared" si="37"/>
        <v/>
      </c>
      <c r="M140" s="13"/>
      <c r="N140" s="13"/>
      <c r="O140" s="13"/>
      <c r="P140" s="13"/>
      <c r="R140" s="15"/>
      <c r="S140" s="15"/>
      <c r="T140" s="14" t="str">
        <f t="shared" si="34"/>
        <v/>
      </c>
      <c r="X140" s="17" t="str">
        <f t="shared" si="29"/>
        <v>/0</v>
      </c>
      <c r="Y140" s="17">
        <f t="shared" si="35"/>
        <v>0</v>
      </c>
      <c r="Z140" s="17" t="str">
        <f t="shared" si="36"/>
        <v/>
      </c>
    </row>
    <row r="141" spans="1:26">
      <c r="A141" s="13"/>
      <c r="B141" s="16" t="str">
        <f t="shared" si="26"/>
        <v/>
      </c>
      <c r="C141" s="16" t="str">
        <f t="shared" si="31"/>
        <v/>
      </c>
      <c r="D141" s="13"/>
      <c r="E141" s="13"/>
      <c r="F141" s="16" t="str">
        <f t="shared" si="32"/>
        <v>/</v>
      </c>
      <c r="G141" s="8">
        <f t="shared" si="27"/>
        <v>1</v>
      </c>
      <c r="H141" s="10" t="str">
        <f t="shared" si="33"/>
        <v>/</v>
      </c>
      <c r="I141" s="8">
        <f t="shared" si="30"/>
        <v>1</v>
      </c>
      <c r="J141" s="24"/>
      <c r="K141" s="24" t="str">
        <f t="shared" si="28"/>
        <v/>
      </c>
      <c r="L141" s="35" t="str">
        <f t="shared" si="37"/>
        <v/>
      </c>
      <c r="M141" s="13"/>
      <c r="N141" s="13"/>
      <c r="O141" s="13"/>
      <c r="P141" s="13"/>
      <c r="R141" s="15"/>
      <c r="S141" s="15"/>
      <c r="T141" s="14" t="str">
        <f t="shared" si="34"/>
        <v/>
      </c>
      <c r="X141" s="17" t="str">
        <f t="shared" si="29"/>
        <v>/0</v>
      </c>
      <c r="Y141" s="17">
        <f t="shared" si="35"/>
        <v>0</v>
      </c>
      <c r="Z141" s="17" t="str">
        <f t="shared" si="36"/>
        <v/>
      </c>
    </row>
    <row r="142" spans="1:26">
      <c r="A142" s="13"/>
      <c r="B142" s="16" t="str">
        <f t="shared" si="26"/>
        <v/>
      </c>
      <c r="C142" s="16" t="str">
        <f t="shared" si="31"/>
        <v/>
      </c>
      <c r="D142" s="22"/>
      <c r="E142" s="22"/>
      <c r="F142" s="16" t="str">
        <f t="shared" si="32"/>
        <v>/</v>
      </c>
      <c r="G142" s="8">
        <f t="shared" si="27"/>
        <v>1</v>
      </c>
      <c r="H142" s="10" t="str">
        <f t="shared" si="33"/>
        <v>/</v>
      </c>
      <c r="I142" s="8">
        <f t="shared" si="30"/>
        <v>1</v>
      </c>
      <c r="J142" s="24"/>
      <c r="K142" s="24" t="str">
        <f t="shared" si="28"/>
        <v/>
      </c>
      <c r="L142" s="35" t="str">
        <f t="shared" si="37"/>
        <v/>
      </c>
      <c r="M142" s="13"/>
      <c r="N142" s="13"/>
      <c r="O142" s="13"/>
      <c r="P142" s="13"/>
      <c r="R142" s="15"/>
      <c r="S142" s="15"/>
      <c r="T142" s="14" t="str">
        <f t="shared" si="34"/>
        <v/>
      </c>
      <c r="X142" s="17" t="str">
        <f t="shared" si="29"/>
        <v>/0</v>
      </c>
      <c r="Y142" s="17">
        <f t="shared" si="35"/>
        <v>0</v>
      </c>
      <c r="Z142" s="17" t="str">
        <f t="shared" si="36"/>
        <v/>
      </c>
    </row>
    <row r="143" spans="1:26">
      <c r="A143" s="13"/>
      <c r="B143" s="16" t="str">
        <f t="shared" si="26"/>
        <v/>
      </c>
      <c r="C143" s="16" t="str">
        <f t="shared" si="31"/>
        <v/>
      </c>
      <c r="D143" s="22"/>
      <c r="E143" s="22"/>
      <c r="F143" s="16" t="str">
        <f t="shared" si="32"/>
        <v>/</v>
      </c>
      <c r="G143" s="8">
        <f t="shared" si="27"/>
        <v>1</v>
      </c>
      <c r="H143" s="10" t="str">
        <f t="shared" si="33"/>
        <v>/</v>
      </c>
      <c r="I143" s="8">
        <f t="shared" si="30"/>
        <v>1</v>
      </c>
      <c r="J143" s="24"/>
      <c r="K143" s="24" t="str">
        <f t="shared" si="28"/>
        <v/>
      </c>
      <c r="L143" s="35" t="str">
        <f t="shared" si="37"/>
        <v/>
      </c>
      <c r="M143" s="13"/>
      <c r="N143" s="13"/>
      <c r="O143" s="13"/>
      <c r="P143" s="13"/>
      <c r="R143" s="15"/>
      <c r="S143" s="15"/>
      <c r="T143" s="14" t="str">
        <f t="shared" si="34"/>
        <v/>
      </c>
      <c r="X143" s="17" t="str">
        <f t="shared" si="29"/>
        <v>/0</v>
      </c>
      <c r="Y143" s="17">
        <f t="shared" si="35"/>
        <v>0</v>
      </c>
      <c r="Z143" s="17" t="str">
        <f t="shared" si="36"/>
        <v/>
      </c>
    </row>
    <row r="144" spans="1:26">
      <c r="A144" s="13"/>
      <c r="B144" s="16" t="str">
        <f t="shared" si="26"/>
        <v/>
      </c>
      <c r="C144" s="16" t="str">
        <f t="shared" si="31"/>
        <v/>
      </c>
      <c r="D144" s="22"/>
      <c r="E144" s="19"/>
      <c r="F144" s="16" t="str">
        <f t="shared" si="32"/>
        <v>/</v>
      </c>
      <c r="G144" s="8">
        <f t="shared" si="27"/>
        <v>1</v>
      </c>
      <c r="H144" s="10" t="str">
        <f t="shared" si="33"/>
        <v>/</v>
      </c>
      <c r="I144" s="8">
        <f t="shared" si="30"/>
        <v>1</v>
      </c>
      <c r="J144" s="24"/>
      <c r="K144" s="24" t="str">
        <f t="shared" si="28"/>
        <v/>
      </c>
      <c r="L144" s="35" t="str">
        <f t="shared" si="37"/>
        <v/>
      </c>
      <c r="M144" s="13"/>
      <c r="N144" s="13"/>
      <c r="O144" s="13"/>
      <c r="P144" s="13"/>
      <c r="R144" s="15"/>
      <c r="S144" s="15"/>
      <c r="T144" s="14" t="str">
        <f t="shared" si="34"/>
        <v/>
      </c>
      <c r="X144" s="17" t="str">
        <f t="shared" si="29"/>
        <v>/0</v>
      </c>
      <c r="Y144" s="17">
        <f t="shared" si="35"/>
        <v>0</v>
      </c>
      <c r="Z144" s="17" t="str">
        <f t="shared" si="36"/>
        <v/>
      </c>
    </row>
    <row r="145" spans="1:26">
      <c r="A145" s="13"/>
      <c r="B145" s="16" t="str">
        <f t="shared" si="26"/>
        <v/>
      </c>
      <c r="C145" s="16" t="str">
        <f t="shared" si="31"/>
        <v/>
      </c>
      <c r="D145" s="13"/>
      <c r="E145" s="13"/>
      <c r="F145" s="16" t="str">
        <f t="shared" si="32"/>
        <v>/</v>
      </c>
      <c r="G145" s="8">
        <f t="shared" si="27"/>
        <v>1</v>
      </c>
      <c r="H145" s="10" t="str">
        <f t="shared" si="33"/>
        <v>/</v>
      </c>
      <c r="I145" s="8">
        <f t="shared" si="30"/>
        <v>1</v>
      </c>
      <c r="J145" s="24"/>
      <c r="K145" s="24" t="str">
        <f t="shared" si="28"/>
        <v/>
      </c>
      <c r="L145" s="35" t="str">
        <f t="shared" si="37"/>
        <v/>
      </c>
      <c r="M145" s="13"/>
      <c r="N145" s="13"/>
      <c r="O145" s="13"/>
      <c r="P145" s="13"/>
      <c r="R145" s="15"/>
      <c r="S145" s="15"/>
      <c r="T145" s="14" t="str">
        <f t="shared" si="34"/>
        <v/>
      </c>
      <c r="X145" s="17" t="str">
        <f t="shared" si="29"/>
        <v>/0</v>
      </c>
      <c r="Y145" s="17">
        <f t="shared" si="35"/>
        <v>0</v>
      </c>
      <c r="Z145" s="17" t="str">
        <f t="shared" si="36"/>
        <v/>
      </c>
    </row>
    <row r="146" spans="1:26">
      <c r="A146" s="13"/>
      <c r="B146" s="16" t="str">
        <f t="shared" si="26"/>
        <v/>
      </c>
      <c r="C146" s="16" t="str">
        <f t="shared" si="31"/>
        <v/>
      </c>
      <c r="D146" s="13"/>
      <c r="E146" s="13"/>
      <c r="F146" s="16" t="str">
        <f t="shared" si="32"/>
        <v>/</v>
      </c>
      <c r="G146" s="8">
        <f t="shared" si="27"/>
        <v>1</v>
      </c>
      <c r="H146" s="10" t="str">
        <f t="shared" si="33"/>
        <v>/</v>
      </c>
      <c r="I146" s="8">
        <f t="shared" si="30"/>
        <v>1</v>
      </c>
      <c r="J146" s="24"/>
      <c r="K146" s="24" t="str">
        <f t="shared" si="28"/>
        <v/>
      </c>
      <c r="L146" s="35" t="str">
        <f t="shared" si="37"/>
        <v/>
      </c>
      <c r="M146" s="13"/>
      <c r="N146" s="13"/>
      <c r="O146" s="13"/>
      <c r="P146" s="13"/>
      <c r="R146" s="15"/>
      <c r="S146" s="15"/>
      <c r="T146" s="14" t="str">
        <f t="shared" si="34"/>
        <v/>
      </c>
      <c r="X146" s="17" t="str">
        <f t="shared" si="29"/>
        <v>/0</v>
      </c>
      <c r="Y146" s="17">
        <f t="shared" si="35"/>
        <v>0</v>
      </c>
      <c r="Z146" s="17" t="str">
        <f t="shared" si="36"/>
        <v/>
      </c>
    </row>
    <row r="147" spans="1:26">
      <c r="A147" s="13"/>
      <c r="B147" s="16" t="str">
        <f t="shared" si="26"/>
        <v/>
      </c>
      <c r="C147" s="16" t="str">
        <f t="shared" si="31"/>
        <v/>
      </c>
      <c r="D147" s="13"/>
      <c r="E147" s="13"/>
      <c r="F147" s="16" t="str">
        <f t="shared" si="32"/>
        <v>/</v>
      </c>
      <c r="G147" s="8">
        <f t="shared" si="27"/>
        <v>1</v>
      </c>
      <c r="H147" s="10" t="str">
        <f t="shared" si="33"/>
        <v>/</v>
      </c>
      <c r="I147" s="8">
        <f t="shared" si="30"/>
        <v>1</v>
      </c>
      <c r="J147" s="24"/>
      <c r="K147" s="24" t="str">
        <f t="shared" si="28"/>
        <v/>
      </c>
      <c r="L147" s="35" t="str">
        <f t="shared" si="37"/>
        <v/>
      </c>
      <c r="M147" s="13"/>
      <c r="N147" s="13"/>
      <c r="O147" s="13"/>
      <c r="P147" s="13"/>
      <c r="R147" s="15"/>
      <c r="S147" s="15"/>
      <c r="T147" s="14" t="str">
        <f t="shared" si="34"/>
        <v/>
      </c>
      <c r="X147" s="17" t="str">
        <f t="shared" si="29"/>
        <v>/0</v>
      </c>
      <c r="Y147" s="17">
        <f t="shared" si="35"/>
        <v>0</v>
      </c>
      <c r="Z147" s="17" t="str">
        <f t="shared" si="36"/>
        <v/>
      </c>
    </row>
    <row r="148" spans="1:26">
      <c r="A148" s="13"/>
      <c r="B148" s="16" t="str">
        <f t="shared" si="26"/>
        <v/>
      </c>
      <c r="C148" s="16" t="str">
        <f t="shared" si="31"/>
        <v/>
      </c>
      <c r="D148" s="22"/>
      <c r="E148" s="22"/>
      <c r="F148" s="16" t="str">
        <f t="shared" si="32"/>
        <v>/</v>
      </c>
      <c r="G148" s="8">
        <f t="shared" si="27"/>
        <v>1</v>
      </c>
      <c r="H148" s="10" t="str">
        <f t="shared" si="33"/>
        <v>/</v>
      </c>
      <c r="I148" s="8">
        <f t="shared" si="30"/>
        <v>1</v>
      </c>
      <c r="J148" s="24"/>
      <c r="K148" s="24" t="str">
        <f t="shared" si="28"/>
        <v/>
      </c>
      <c r="L148" s="35" t="str">
        <f t="shared" si="37"/>
        <v/>
      </c>
      <c r="M148" s="13"/>
      <c r="N148" s="13"/>
      <c r="O148" s="13"/>
      <c r="P148" s="13"/>
      <c r="R148" s="15"/>
      <c r="S148" s="15"/>
      <c r="T148" s="14" t="str">
        <f t="shared" si="34"/>
        <v/>
      </c>
      <c r="X148" s="17" t="str">
        <f t="shared" si="29"/>
        <v>/0</v>
      </c>
      <c r="Y148" s="17">
        <f t="shared" si="35"/>
        <v>0</v>
      </c>
      <c r="Z148" s="17" t="str">
        <f t="shared" si="36"/>
        <v/>
      </c>
    </row>
    <row r="149" spans="1:26">
      <c r="A149" s="13"/>
      <c r="B149" s="16" t="str">
        <f t="shared" si="26"/>
        <v/>
      </c>
      <c r="C149" s="16" t="str">
        <f t="shared" si="31"/>
        <v/>
      </c>
      <c r="D149" s="13"/>
      <c r="E149" s="13"/>
      <c r="F149" s="16" t="str">
        <f t="shared" si="32"/>
        <v>/</v>
      </c>
      <c r="G149" s="8">
        <f t="shared" si="27"/>
        <v>1</v>
      </c>
      <c r="H149" s="10" t="str">
        <f t="shared" si="33"/>
        <v>/</v>
      </c>
      <c r="I149" s="8">
        <f t="shared" si="30"/>
        <v>1</v>
      </c>
      <c r="J149" s="24"/>
      <c r="K149" s="24" t="str">
        <f t="shared" si="28"/>
        <v/>
      </c>
      <c r="L149" s="35" t="str">
        <f t="shared" si="37"/>
        <v/>
      </c>
      <c r="M149" s="13"/>
      <c r="N149" s="13"/>
      <c r="O149" s="13"/>
      <c r="P149" s="13"/>
      <c r="R149" s="15"/>
      <c r="S149" s="15"/>
      <c r="T149" s="14" t="str">
        <f t="shared" si="34"/>
        <v/>
      </c>
      <c r="X149" s="17" t="str">
        <f t="shared" si="29"/>
        <v>/0</v>
      </c>
      <c r="Y149" s="17">
        <f t="shared" si="35"/>
        <v>0</v>
      </c>
      <c r="Z149" s="17" t="str">
        <f t="shared" si="36"/>
        <v/>
      </c>
    </row>
    <row r="150" spans="1:26">
      <c r="A150" s="13"/>
      <c r="B150" s="16" t="str">
        <f t="shared" si="26"/>
        <v/>
      </c>
      <c r="C150" s="16" t="str">
        <f t="shared" si="31"/>
        <v/>
      </c>
      <c r="D150" s="22"/>
      <c r="E150" s="22"/>
      <c r="F150" s="16" t="str">
        <f t="shared" si="32"/>
        <v>/</v>
      </c>
      <c r="G150" s="8">
        <f t="shared" si="27"/>
        <v>1</v>
      </c>
      <c r="H150" s="10" t="str">
        <f t="shared" si="33"/>
        <v>/</v>
      </c>
      <c r="I150" s="8">
        <f t="shared" si="30"/>
        <v>1</v>
      </c>
      <c r="J150" s="24"/>
      <c r="K150" s="24" t="str">
        <f t="shared" si="28"/>
        <v/>
      </c>
      <c r="L150" s="35" t="str">
        <f t="shared" si="37"/>
        <v/>
      </c>
      <c r="M150" s="13"/>
      <c r="N150" s="13"/>
      <c r="O150" s="13"/>
      <c r="P150" s="13"/>
      <c r="R150" s="15"/>
      <c r="S150" s="15"/>
      <c r="T150" s="14" t="str">
        <f t="shared" si="34"/>
        <v/>
      </c>
      <c r="X150" s="17" t="str">
        <f t="shared" si="29"/>
        <v>/0</v>
      </c>
      <c r="Y150" s="17">
        <f t="shared" si="35"/>
        <v>0</v>
      </c>
      <c r="Z150" s="17" t="str">
        <f t="shared" si="36"/>
        <v/>
      </c>
    </row>
    <row r="151" spans="1:26">
      <c r="A151" s="13"/>
      <c r="B151" s="16" t="str">
        <f t="shared" si="26"/>
        <v/>
      </c>
      <c r="C151" s="16" t="str">
        <f t="shared" si="31"/>
        <v/>
      </c>
      <c r="D151" s="13"/>
      <c r="E151" s="13"/>
      <c r="F151" s="16" t="str">
        <f t="shared" si="32"/>
        <v>/</v>
      </c>
      <c r="G151" s="8">
        <f t="shared" si="27"/>
        <v>1</v>
      </c>
      <c r="H151" s="10" t="str">
        <f t="shared" si="33"/>
        <v>/</v>
      </c>
      <c r="I151" s="8">
        <f t="shared" si="30"/>
        <v>1</v>
      </c>
      <c r="J151" s="24"/>
      <c r="K151" s="24" t="str">
        <f t="shared" si="28"/>
        <v/>
      </c>
      <c r="L151" s="35" t="str">
        <f t="shared" si="37"/>
        <v/>
      </c>
      <c r="M151" s="13"/>
      <c r="N151" s="13"/>
      <c r="O151" s="13"/>
      <c r="P151" s="13"/>
      <c r="R151" s="15"/>
      <c r="S151" s="15"/>
      <c r="T151" s="14" t="str">
        <f t="shared" si="34"/>
        <v/>
      </c>
      <c r="X151" s="17" t="str">
        <f t="shared" si="29"/>
        <v>/0</v>
      </c>
      <c r="Y151" s="17">
        <f t="shared" si="35"/>
        <v>0</v>
      </c>
      <c r="Z151" s="17" t="str">
        <f t="shared" si="36"/>
        <v/>
      </c>
    </row>
    <row r="152" spans="1:26">
      <c r="A152" s="13"/>
      <c r="B152" s="16" t="str">
        <f t="shared" si="26"/>
        <v/>
      </c>
      <c r="C152" s="16" t="str">
        <f t="shared" si="31"/>
        <v/>
      </c>
      <c r="D152" s="22"/>
      <c r="E152" s="22"/>
      <c r="F152" s="16" t="str">
        <f t="shared" si="32"/>
        <v>/</v>
      </c>
      <c r="G152" s="8">
        <f t="shared" si="27"/>
        <v>1</v>
      </c>
      <c r="H152" s="10" t="str">
        <f t="shared" si="33"/>
        <v>/</v>
      </c>
      <c r="I152" s="8">
        <f t="shared" si="30"/>
        <v>1</v>
      </c>
      <c r="J152" s="24"/>
      <c r="K152" s="24" t="str">
        <f t="shared" si="28"/>
        <v/>
      </c>
      <c r="L152" s="35" t="str">
        <f t="shared" si="37"/>
        <v/>
      </c>
      <c r="M152" s="13"/>
      <c r="N152" s="13"/>
      <c r="O152" s="13"/>
      <c r="P152" s="13"/>
      <c r="R152" s="15"/>
      <c r="S152" s="15"/>
      <c r="T152" s="14" t="str">
        <f t="shared" si="34"/>
        <v/>
      </c>
      <c r="X152" s="17" t="str">
        <f t="shared" si="29"/>
        <v>/0</v>
      </c>
      <c r="Y152" s="17">
        <f t="shared" si="35"/>
        <v>0</v>
      </c>
      <c r="Z152" s="17" t="str">
        <f t="shared" si="36"/>
        <v/>
      </c>
    </row>
    <row r="153" spans="1:26">
      <c r="A153" s="13"/>
      <c r="B153" s="16" t="str">
        <f t="shared" si="26"/>
        <v/>
      </c>
      <c r="C153" s="16" t="str">
        <f t="shared" si="31"/>
        <v/>
      </c>
      <c r="D153" s="13"/>
      <c r="E153" s="13"/>
      <c r="F153" s="16" t="str">
        <f t="shared" si="32"/>
        <v>/</v>
      </c>
      <c r="G153" s="8">
        <f t="shared" si="27"/>
        <v>1</v>
      </c>
      <c r="H153" s="10" t="str">
        <f t="shared" si="33"/>
        <v>/</v>
      </c>
      <c r="I153" s="8">
        <f t="shared" si="30"/>
        <v>1</v>
      </c>
      <c r="J153" s="24"/>
      <c r="K153" s="24" t="str">
        <f t="shared" si="28"/>
        <v/>
      </c>
      <c r="L153" s="35" t="str">
        <f t="shared" si="37"/>
        <v/>
      </c>
      <c r="M153" s="13"/>
      <c r="N153" s="13"/>
      <c r="O153" s="13"/>
      <c r="P153" s="13"/>
      <c r="R153" s="15"/>
      <c r="S153" s="15"/>
      <c r="T153" s="14" t="str">
        <f t="shared" si="34"/>
        <v/>
      </c>
      <c r="X153" s="17" t="str">
        <f t="shared" si="29"/>
        <v>/0</v>
      </c>
      <c r="Y153" s="17">
        <f t="shared" si="35"/>
        <v>0</v>
      </c>
      <c r="Z153" s="17" t="str">
        <f t="shared" si="36"/>
        <v/>
      </c>
    </row>
    <row r="154" spans="1:26">
      <c r="A154" s="13"/>
      <c r="B154" s="16" t="str">
        <f t="shared" si="26"/>
        <v/>
      </c>
      <c r="C154" s="16" t="str">
        <f t="shared" si="31"/>
        <v/>
      </c>
      <c r="D154" s="13"/>
      <c r="E154" s="13"/>
      <c r="F154" s="16" t="str">
        <f t="shared" si="32"/>
        <v>/</v>
      </c>
      <c r="G154" s="8">
        <f t="shared" si="27"/>
        <v>1</v>
      </c>
      <c r="H154" s="10" t="str">
        <f t="shared" si="33"/>
        <v>/</v>
      </c>
      <c r="I154" s="8">
        <f t="shared" si="30"/>
        <v>1</v>
      </c>
      <c r="J154" s="24"/>
      <c r="K154" s="24" t="str">
        <f t="shared" si="28"/>
        <v/>
      </c>
      <c r="L154" s="35" t="str">
        <f t="shared" si="37"/>
        <v/>
      </c>
      <c r="M154" s="13"/>
      <c r="N154" s="13"/>
      <c r="O154" s="13"/>
      <c r="P154" s="13"/>
      <c r="R154" s="15"/>
      <c r="S154" s="15"/>
      <c r="T154" s="14" t="str">
        <f t="shared" si="34"/>
        <v/>
      </c>
      <c r="X154" s="17" t="str">
        <f t="shared" si="29"/>
        <v>/0</v>
      </c>
      <c r="Y154" s="17">
        <f t="shared" si="35"/>
        <v>0</v>
      </c>
      <c r="Z154" s="17" t="str">
        <f t="shared" si="36"/>
        <v/>
      </c>
    </row>
    <row r="155" spans="1:26">
      <c r="A155" s="13"/>
      <c r="B155" s="16" t="str">
        <f t="shared" si="26"/>
        <v/>
      </c>
      <c r="C155" s="16" t="str">
        <f t="shared" si="31"/>
        <v/>
      </c>
      <c r="D155" s="22"/>
      <c r="E155" s="22"/>
      <c r="F155" s="16" t="str">
        <f t="shared" si="32"/>
        <v>/</v>
      </c>
      <c r="G155" s="8">
        <f t="shared" si="27"/>
        <v>1</v>
      </c>
      <c r="H155" s="10" t="str">
        <f t="shared" si="33"/>
        <v>/</v>
      </c>
      <c r="I155" s="8">
        <f t="shared" si="30"/>
        <v>1</v>
      </c>
      <c r="J155" s="24"/>
      <c r="K155" s="24" t="str">
        <f t="shared" si="28"/>
        <v/>
      </c>
      <c r="L155" s="35" t="str">
        <f t="shared" si="37"/>
        <v/>
      </c>
      <c r="M155" s="13"/>
      <c r="N155" s="13"/>
      <c r="O155" s="13"/>
      <c r="P155" s="13"/>
      <c r="R155" s="15"/>
      <c r="S155" s="15"/>
      <c r="T155" s="14" t="str">
        <f t="shared" si="34"/>
        <v/>
      </c>
      <c r="X155" s="17" t="str">
        <f t="shared" si="29"/>
        <v>/0</v>
      </c>
      <c r="Y155" s="17">
        <f t="shared" si="35"/>
        <v>0</v>
      </c>
      <c r="Z155" s="17" t="str">
        <f t="shared" si="36"/>
        <v/>
      </c>
    </row>
    <row r="156" spans="1:26">
      <c r="A156" s="13"/>
      <c r="B156" s="16" t="str">
        <f t="shared" si="26"/>
        <v/>
      </c>
      <c r="C156" s="16" t="str">
        <f t="shared" si="31"/>
        <v/>
      </c>
      <c r="D156" s="22"/>
      <c r="E156" s="13"/>
      <c r="F156" s="16" t="str">
        <f t="shared" si="32"/>
        <v>/</v>
      </c>
      <c r="G156" s="8">
        <f t="shared" si="27"/>
        <v>1</v>
      </c>
      <c r="H156" s="10" t="str">
        <f t="shared" si="33"/>
        <v>/</v>
      </c>
      <c r="I156" s="8">
        <f t="shared" si="30"/>
        <v>1</v>
      </c>
      <c r="J156" s="24"/>
      <c r="K156" s="24" t="str">
        <f t="shared" si="28"/>
        <v/>
      </c>
      <c r="L156" s="35" t="str">
        <f t="shared" si="37"/>
        <v/>
      </c>
      <c r="M156" s="13"/>
      <c r="N156" s="13"/>
      <c r="O156" s="13"/>
      <c r="P156" s="13"/>
      <c r="R156" s="15"/>
      <c r="S156" s="15"/>
      <c r="T156" s="14" t="str">
        <f t="shared" si="34"/>
        <v/>
      </c>
      <c r="X156" s="17" t="str">
        <f t="shared" si="29"/>
        <v>/0</v>
      </c>
      <c r="Y156" s="17">
        <f t="shared" si="35"/>
        <v>0</v>
      </c>
      <c r="Z156" s="17" t="str">
        <f t="shared" si="36"/>
        <v/>
      </c>
    </row>
    <row r="157" spans="1:26">
      <c r="A157" s="13"/>
      <c r="B157" s="16" t="str">
        <f t="shared" si="26"/>
        <v/>
      </c>
      <c r="C157" s="16" t="str">
        <f t="shared" si="31"/>
        <v/>
      </c>
      <c r="D157" s="13"/>
      <c r="E157" s="13"/>
      <c r="F157" s="16" t="str">
        <f t="shared" si="32"/>
        <v>/</v>
      </c>
      <c r="G157" s="8">
        <f t="shared" si="27"/>
        <v>1</v>
      </c>
      <c r="H157" s="10" t="str">
        <f t="shared" si="33"/>
        <v>/</v>
      </c>
      <c r="I157" s="8">
        <f t="shared" si="30"/>
        <v>1</v>
      </c>
      <c r="J157" s="24"/>
      <c r="K157" s="24" t="str">
        <f t="shared" si="28"/>
        <v/>
      </c>
      <c r="L157" s="35" t="str">
        <f t="shared" si="37"/>
        <v/>
      </c>
      <c r="M157" s="13"/>
      <c r="N157" s="13"/>
      <c r="O157" s="13"/>
      <c r="P157" s="13"/>
      <c r="R157" s="15"/>
      <c r="S157" s="15"/>
      <c r="T157" s="14" t="str">
        <f t="shared" si="34"/>
        <v/>
      </c>
      <c r="X157" s="17" t="str">
        <f t="shared" si="29"/>
        <v>/0</v>
      </c>
      <c r="Y157" s="17">
        <f t="shared" si="35"/>
        <v>0</v>
      </c>
      <c r="Z157" s="17" t="str">
        <f t="shared" si="36"/>
        <v/>
      </c>
    </row>
    <row r="158" spans="1:26">
      <c r="A158" s="13"/>
      <c r="B158" s="16" t="str">
        <f t="shared" si="26"/>
        <v/>
      </c>
      <c r="C158" s="16" t="str">
        <f t="shared" si="31"/>
        <v/>
      </c>
      <c r="D158" s="22"/>
      <c r="E158" s="13"/>
      <c r="F158" s="16" t="str">
        <f t="shared" si="32"/>
        <v>/</v>
      </c>
      <c r="G158" s="8">
        <f t="shared" si="27"/>
        <v>1</v>
      </c>
      <c r="H158" s="10" t="str">
        <f t="shared" si="33"/>
        <v>/</v>
      </c>
      <c r="I158" s="8">
        <f t="shared" si="30"/>
        <v>1</v>
      </c>
      <c r="J158" s="24"/>
      <c r="K158" s="24" t="str">
        <f t="shared" si="28"/>
        <v/>
      </c>
      <c r="L158" s="35" t="str">
        <f t="shared" si="37"/>
        <v/>
      </c>
      <c r="M158" s="13"/>
      <c r="N158" s="13"/>
      <c r="O158" s="13"/>
      <c r="P158" s="13"/>
      <c r="R158" s="15"/>
      <c r="S158" s="15"/>
      <c r="T158" s="14" t="str">
        <f t="shared" si="34"/>
        <v/>
      </c>
      <c r="X158" s="17" t="str">
        <f t="shared" si="29"/>
        <v>/0</v>
      </c>
      <c r="Y158" s="17">
        <f t="shared" si="35"/>
        <v>0</v>
      </c>
      <c r="Z158" s="17" t="str">
        <f t="shared" si="36"/>
        <v/>
      </c>
    </row>
    <row r="159" spans="1:26">
      <c r="A159" s="13"/>
      <c r="B159" s="16" t="str">
        <f t="shared" si="26"/>
        <v/>
      </c>
      <c r="C159" s="16" t="str">
        <f t="shared" si="31"/>
        <v/>
      </c>
      <c r="D159" s="22"/>
      <c r="E159" s="13"/>
      <c r="F159" s="16" t="str">
        <f t="shared" si="32"/>
        <v>/</v>
      </c>
      <c r="G159" s="8">
        <f t="shared" si="27"/>
        <v>1</v>
      </c>
      <c r="H159" s="10" t="str">
        <f t="shared" si="33"/>
        <v>/</v>
      </c>
      <c r="I159" s="8">
        <f t="shared" si="30"/>
        <v>1</v>
      </c>
      <c r="J159" s="24"/>
      <c r="K159" s="24" t="str">
        <f t="shared" si="28"/>
        <v/>
      </c>
      <c r="L159" s="35" t="str">
        <f t="shared" si="37"/>
        <v/>
      </c>
      <c r="M159" s="13"/>
      <c r="N159" s="13"/>
      <c r="O159" s="13"/>
      <c r="P159" s="13"/>
      <c r="R159" s="15"/>
      <c r="S159" s="15"/>
      <c r="T159" s="14" t="str">
        <f t="shared" si="34"/>
        <v/>
      </c>
      <c r="X159" s="17" t="str">
        <f t="shared" si="29"/>
        <v>/0</v>
      </c>
      <c r="Y159" s="17">
        <f t="shared" si="35"/>
        <v>0</v>
      </c>
      <c r="Z159" s="17" t="str">
        <f t="shared" si="36"/>
        <v/>
      </c>
    </row>
    <row r="160" spans="1:26">
      <c r="A160" s="13"/>
      <c r="B160" s="16" t="str">
        <f t="shared" si="26"/>
        <v/>
      </c>
      <c r="C160" s="16" t="str">
        <f t="shared" si="31"/>
        <v/>
      </c>
      <c r="D160" s="22"/>
      <c r="E160" s="13"/>
      <c r="F160" s="16" t="str">
        <f t="shared" si="32"/>
        <v>/</v>
      </c>
      <c r="G160" s="8">
        <f t="shared" si="27"/>
        <v>1</v>
      </c>
      <c r="H160" s="10" t="str">
        <f t="shared" si="33"/>
        <v>/</v>
      </c>
      <c r="I160" s="8">
        <f t="shared" si="30"/>
        <v>1</v>
      </c>
      <c r="J160" s="24"/>
      <c r="K160" s="24" t="str">
        <f t="shared" si="28"/>
        <v/>
      </c>
      <c r="L160" s="35" t="str">
        <f t="shared" si="37"/>
        <v/>
      </c>
      <c r="M160" s="13"/>
      <c r="N160" s="13"/>
      <c r="O160" s="13"/>
      <c r="P160" s="13"/>
      <c r="R160" s="15"/>
      <c r="S160" s="15"/>
      <c r="T160" s="14" t="str">
        <f t="shared" si="34"/>
        <v/>
      </c>
      <c r="X160" s="17" t="str">
        <f t="shared" si="29"/>
        <v>/0</v>
      </c>
      <c r="Y160" s="17">
        <f t="shared" si="35"/>
        <v>0</v>
      </c>
      <c r="Z160" s="17" t="str">
        <f t="shared" si="36"/>
        <v/>
      </c>
    </row>
    <row r="161" spans="1:26">
      <c r="A161" s="13"/>
      <c r="B161" s="16" t="str">
        <f t="shared" si="26"/>
        <v/>
      </c>
      <c r="C161" s="16" t="str">
        <f t="shared" si="31"/>
        <v/>
      </c>
      <c r="D161" s="13"/>
      <c r="E161" s="13"/>
      <c r="F161" s="16" t="str">
        <f t="shared" si="32"/>
        <v>/</v>
      </c>
      <c r="G161" s="8">
        <f t="shared" si="27"/>
        <v>1</v>
      </c>
      <c r="H161" s="10" t="str">
        <f t="shared" si="33"/>
        <v>/</v>
      </c>
      <c r="I161" s="8">
        <f t="shared" si="30"/>
        <v>1</v>
      </c>
      <c r="J161" s="24"/>
      <c r="K161" s="24" t="str">
        <f t="shared" si="28"/>
        <v/>
      </c>
      <c r="L161" s="35" t="str">
        <f t="shared" si="37"/>
        <v/>
      </c>
      <c r="M161" s="13"/>
      <c r="N161" s="13"/>
      <c r="O161" s="13"/>
      <c r="P161" s="13"/>
      <c r="R161" s="15"/>
      <c r="S161" s="15"/>
      <c r="T161" s="14" t="str">
        <f t="shared" si="34"/>
        <v/>
      </c>
      <c r="X161" s="17" t="str">
        <f t="shared" si="29"/>
        <v>/0</v>
      </c>
      <c r="Y161" s="17">
        <f t="shared" si="35"/>
        <v>0</v>
      </c>
      <c r="Z161" s="17" t="str">
        <f t="shared" si="36"/>
        <v/>
      </c>
    </row>
    <row r="162" spans="1:26">
      <c r="A162" s="13"/>
      <c r="B162" s="16" t="str">
        <f t="shared" si="26"/>
        <v/>
      </c>
      <c r="C162" s="16" t="str">
        <f t="shared" si="31"/>
        <v/>
      </c>
      <c r="D162" s="22"/>
      <c r="E162" s="13"/>
      <c r="F162" s="16" t="str">
        <f t="shared" si="32"/>
        <v>/</v>
      </c>
      <c r="G162" s="8">
        <f t="shared" si="27"/>
        <v>1</v>
      </c>
      <c r="H162" s="10" t="str">
        <f t="shared" si="33"/>
        <v>/</v>
      </c>
      <c r="I162" s="8">
        <f t="shared" si="30"/>
        <v>1</v>
      </c>
      <c r="J162" s="24"/>
      <c r="K162" s="24" t="str">
        <f t="shared" si="28"/>
        <v/>
      </c>
      <c r="L162" s="35" t="str">
        <f t="shared" si="37"/>
        <v/>
      </c>
      <c r="M162" s="13"/>
      <c r="N162" s="13"/>
      <c r="O162" s="13"/>
      <c r="P162" s="13"/>
      <c r="R162" s="15"/>
      <c r="S162" s="15"/>
      <c r="T162" s="14" t="str">
        <f t="shared" si="34"/>
        <v/>
      </c>
      <c r="X162" s="17" t="str">
        <f t="shared" si="29"/>
        <v>/0</v>
      </c>
      <c r="Y162" s="17">
        <f t="shared" si="35"/>
        <v>0</v>
      </c>
      <c r="Z162" s="17" t="str">
        <f t="shared" si="36"/>
        <v/>
      </c>
    </row>
    <row r="163" spans="1:26" s="44" customFormat="1">
      <c r="A163" s="13"/>
      <c r="B163" s="38" t="str">
        <f t="shared" si="26"/>
        <v/>
      </c>
      <c r="C163" s="38" t="str">
        <f t="shared" si="31"/>
        <v/>
      </c>
      <c r="D163" s="39"/>
      <c r="E163" s="37"/>
      <c r="F163" s="38" t="str">
        <f t="shared" si="32"/>
        <v>/</v>
      </c>
      <c r="G163" s="40">
        <f t="shared" si="27"/>
        <v>1</v>
      </c>
      <c r="H163" s="10" t="str">
        <f t="shared" si="33"/>
        <v>/</v>
      </c>
      <c r="I163" s="40">
        <f t="shared" si="30"/>
        <v>1</v>
      </c>
      <c r="J163" s="41"/>
      <c r="K163" s="41" t="str">
        <f t="shared" si="28"/>
        <v/>
      </c>
      <c r="L163" s="35" t="str">
        <f t="shared" si="37"/>
        <v/>
      </c>
      <c r="M163" s="37"/>
      <c r="N163" s="37"/>
      <c r="O163" s="37"/>
      <c r="P163" s="37"/>
      <c r="Q163" s="42"/>
      <c r="R163" s="43"/>
      <c r="S163" s="43"/>
      <c r="T163" s="14" t="str">
        <f t="shared" si="34"/>
        <v/>
      </c>
      <c r="X163" s="17" t="str">
        <f t="shared" si="29"/>
        <v>/0</v>
      </c>
      <c r="Y163" s="44">
        <f t="shared" si="35"/>
        <v>0</v>
      </c>
      <c r="Z163" s="44" t="str">
        <f t="shared" si="36"/>
        <v/>
      </c>
    </row>
    <row r="164" spans="1:26">
      <c r="A164" s="13"/>
      <c r="B164" s="16" t="str">
        <f t="shared" si="26"/>
        <v/>
      </c>
      <c r="C164" s="16" t="str">
        <f t="shared" si="31"/>
        <v/>
      </c>
      <c r="D164" s="13"/>
      <c r="E164" s="13"/>
      <c r="F164" s="16" t="str">
        <f t="shared" si="32"/>
        <v>/</v>
      </c>
      <c r="G164" s="8">
        <f t="shared" si="27"/>
        <v>1</v>
      </c>
      <c r="H164" s="10" t="str">
        <f t="shared" si="33"/>
        <v>/</v>
      </c>
      <c r="I164" s="40">
        <f t="shared" si="30"/>
        <v>1</v>
      </c>
      <c r="J164" s="13"/>
      <c r="K164" s="24" t="str">
        <f t="shared" si="28"/>
        <v/>
      </c>
      <c r="L164" s="35" t="str">
        <f t="shared" si="37"/>
        <v/>
      </c>
      <c r="M164" s="13"/>
      <c r="N164" s="13"/>
      <c r="O164" s="13"/>
      <c r="P164" s="13"/>
      <c r="R164" s="15"/>
      <c r="S164" s="15"/>
      <c r="T164" s="14" t="str">
        <f t="shared" si="34"/>
        <v/>
      </c>
      <c r="X164" s="17" t="str">
        <f t="shared" si="29"/>
        <v>/0</v>
      </c>
      <c r="Y164" s="17">
        <f t="shared" si="35"/>
        <v>0</v>
      </c>
      <c r="Z164" s="17" t="str">
        <f t="shared" si="36"/>
        <v/>
      </c>
    </row>
    <row r="165" spans="1:26">
      <c r="A165" s="13"/>
      <c r="B165" s="16" t="str">
        <f t="shared" si="26"/>
        <v/>
      </c>
      <c r="C165" s="16" t="str">
        <f t="shared" si="31"/>
        <v/>
      </c>
      <c r="D165" s="13"/>
      <c r="E165" s="13"/>
      <c r="F165" s="16" t="str">
        <f t="shared" si="32"/>
        <v>/</v>
      </c>
      <c r="G165" s="8">
        <f t="shared" ref="G165:G228" si="38">LEN(F165)</f>
        <v>1</v>
      </c>
      <c r="H165" s="10" t="str">
        <f t="shared" si="33"/>
        <v>/</v>
      </c>
      <c r="I165" s="40">
        <f t="shared" si="30"/>
        <v>1</v>
      </c>
      <c r="J165" s="13"/>
      <c r="K165" s="24" t="str">
        <f t="shared" si="28"/>
        <v/>
      </c>
      <c r="L165" s="35" t="str">
        <f t="shared" si="37"/>
        <v/>
      </c>
      <c r="M165" s="13"/>
      <c r="N165" s="13"/>
      <c r="O165" s="13"/>
      <c r="P165" s="13"/>
      <c r="R165" s="15"/>
      <c r="S165" s="15"/>
      <c r="T165" s="14" t="str">
        <f t="shared" si="34"/>
        <v/>
      </c>
      <c r="X165" s="17" t="str">
        <f t="shared" si="29"/>
        <v>/0</v>
      </c>
      <c r="Y165" s="17">
        <f t="shared" si="35"/>
        <v>0</v>
      </c>
      <c r="Z165" s="17" t="str">
        <f t="shared" si="36"/>
        <v/>
      </c>
    </row>
    <row r="166" spans="1:26">
      <c r="A166" s="13"/>
      <c r="B166" s="16" t="str">
        <f t="shared" si="26"/>
        <v/>
      </c>
      <c r="C166" s="16" t="str">
        <f t="shared" si="31"/>
        <v/>
      </c>
      <c r="D166" s="13"/>
      <c r="E166" s="13"/>
      <c r="F166" s="16" t="str">
        <f t="shared" si="32"/>
        <v>/</v>
      </c>
      <c r="G166" s="8">
        <f t="shared" si="38"/>
        <v>1</v>
      </c>
      <c r="H166" s="10" t="str">
        <f t="shared" si="33"/>
        <v>/</v>
      </c>
      <c r="I166" s="40">
        <f t="shared" si="30"/>
        <v>1</v>
      </c>
      <c r="J166" s="13"/>
      <c r="K166" s="24" t="str">
        <f t="shared" si="28"/>
        <v/>
      </c>
      <c r="L166" s="35" t="str">
        <f t="shared" si="37"/>
        <v/>
      </c>
      <c r="M166" s="13"/>
      <c r="N166" s="13"/>
      <c r="O166" s="13"/>
      <c r="P166" s="13"/>
      <c r="R166" s="15"/>
      <c r="S166" s="15"/>
      <c r="T166" s="14" t="str">
        <f t="shared" si="34"/>
        <v/>
      </c>
      <c r="X166" s="17" t="str">
        <f t="shared" si="29"/>
        <v>/0</v>
      </c>
      <c r="Y166" s="17">
        <f t="shared" si="35"/>
        <v>0</v>
      </c>
      <c r="Z166" s="17" t="str">
        <f t="shared" si="36"/>
        <v/>
      </c>
    </row>
    <row r="167" spans="1:26">
      <c r="A167" s="13"/>
      <c r="B167" s="16" t="str">
        <f t="shared" si="26"/>
        <v/>
      </c>
      <c r="C167" s="16" t="str">
        <f t="shared" si="31"/>
        <v/>
      </c>
      <c r="D167" s="13"/>
      <c r="E167" s="13"/>
      <c r="F167" s="16" t="str">
        <f t="shared" si="32"/>
        <v>/</v>
      </c>
      <c r="G167" s="8">
        <f t="shared" si="38"/>
        <v>1</v>
      </c>
      <c r="H167" s="10" t="str">
        <f t="shared" si="33"/>
        <v>/</v>
      </c>
      <c r="I167" s="40">
        <f t="shared" si="30"/>
        <v>1</v>
      </c>
      <c r="J167" s="13"/>
      <c r="K167" s="24" t="str">
        <f t="shared" si="28"/>
        <v/>
      </c>
      <c r="L167" s="35" t="str">
        <f t="shared" si="37"/>
        <v/>
      </c>
      <c r="M167" s="13"/>
      <c r="N167" s="13"/>
      <c r="O167" s="13"/>
      <c r="P167" s="13"/>
      <c r="R167" s="15"/>
      <c r="S167" s="15"/>
      <c r="T167" s="14" t="str">
        <f t="shared" si="34"/>
        <v/>
      </c>
      <c r="X167" s="17" t="str">
        <f t="shared" si="29"/>
        <v>/0</v>
      </c>
      <c r="Y167" s="17">
        <f t="shared" si="35"/>
        <v>0</v>
      </c>
      <c r="Z167" s="17" t="str">
        <f t="shared" si="36"/>
        <v/>
      </c>
    </row>
    <row r="168" spans="1:26">
      <c r="A168" s="13"/>
      <c r="B168" s="16" t="str">
        <f t="shared" si="26"/>
        <v/>
      </c>
      <c r="C168" s="16" t="str">
        <f t="shared" si="31"/>
        <v/>
      </c>
      <c r="D168" s="13"/>
      <c r="E168" s="13"/>
      <c r="F168" s="16" t="str">
        <f t="shared" si="32"/>
        <v>/</v>
      </c>
      <c r="G168" s="8">
        <f t="shared" si="38"/>
        <v>1</v>
      </c>
      <c r="H168" s="10" t="str">
        <f t="shared" si="33"/>
        <v>/</v>
      </c>
      <c r="I168" s="40">
        <f t="shared" si="30"/>
        <v>1</v>
      </c>
      <c r="J168" s="13"/>
      <c r="K168" s="24" t="str">
        <f t="shared" si="28"/>
        <v/>
      </c>
      <c r="L168" s="35" t="str">
        <f t="shared" si="37"/>
        <v/>
      </c>
      <c r="M168" s="13"/>
      <c r="N168" s="13"/>
      <c r="O168" s="13"/>
      <c r="P168" s="13"/>
      <c r="R168" s="15"/>
      <c r="S168" s="15"/>
      <c r="T168" s="14" t="str">
        <f t="shared" si="34"/>
        <v/>
      </c>
      <c r="X168" s="17" t="str">
        <f t="shared" si="29"/>
        <v>/0</v>
      </c>
      <c r="Y168" s="17">
        <f t="shared" si="35"/>
        <v>0</v>
      </c>
      <c r="Z168" s="17" t="str">
        <f t="shared" si="36"/>
        <v/>
      </c>
    </row>
    <row r="169" spans="1:26">
      <c r="A169" s="13"/>
      <c r="B169" s="16" t="str">
        <f t="shared" si="26"/>
        <v/>
      </c>
      <c r="C169" s="16" t="str">
        <f t="shared" si="31"/>
        <v/>
      </c>
      <c r="D169" s="13"/>
      <c r="E169" s="13"/>
      <c r="F169" s="16" t="str">
        <f t="shared" si="32"/>
        <v>/</v>
      </c>
      <c r="G169" s="8">
        <f t="shared" si="38"/>
        <v>1</v>
      </c>
      <c r="H169" s="10" t="str">
        <f t="shared" si="33"/>
        <v>/</v>
      </c>
      <c r="I169" s="40">
        <f t="shared" si="30"/>
        <v>1</v>
      </c>
      <c r="J169" s="13"/>
      <c r="K169" s="24" t="str">
        <f t="shared" si="28"/>
        <v/>
      </c>
      <c r="L169" s="35" t="str">
        <f t="shared" si="37"/>
        <v/>
      </c>
      <c r="M169" s="13"/>
      <c r="N169" s="13"/>
      <c r="O169" s="13"/>
      <c r="P169" s="13"/>
      <c r="R169" s="15"/>
      <c r="S169" s="15"/>
      <c r="T169" s="14" t="str">
        <f t="shared" si="34"/>
        <v/>
      </c>
      <c r="X169" s="17" t="str">
        <f t="shared" si="29"/>
        <v>/0</v>
      </c>
      <c r="Y169" s="17">
        <f t="shared" si="35"/>
        <v>0</v>
      </c>
      <c r="Z169" s="17" t="str">
        <f t="shared" si="36"/>
        <v/>
      </c>
    </row>
    <row r="170" spans="1:26">
      <c r="A170" s="13"/>
      <c r="B170" s="16" t="str">
        <f t="shared" si="26"/>
        <v/>
      </c>
      <c r="C170" s="16" t="str">
        <f t="shared" si="31"/>
        <v/>
      </c>
      <c r="D170" s="13"/>
      <c r="E170" s="13"/>
      <c r="F170" s="16" t="str">
        <f t="shared" si="32"/>
        <v>/</v>
      </c>
      <c r="G170" s="8">
        <f t="shared" si="38"/>
        <v>1</v>
      </c>
      <c r="H170" s="10" t="str">
        <f t="shared" si="33"/>
        <v>/</v>
      </c>
      <c r="I170" s="40">
        <f t="shared" si="30"/>
        <v>1</v>
      </c>
      <c r="J170" s="13"/>
      <c r="K170" s="24" t="str">
        <f t="shared" si="28"/>
        <v/>
      </c>
      <c r="L170" s="35" t="str">
        <f t="shared" si="37"/>
        <v/>
      </c>
      <c r="M170" s="13"/>
      <c r="N170" s="13"/>
      <c r="O170" s="13"/>
      <c r="P170" s="13"/>
      <c r="R170" s="15"/>
      <c r="S170" s="15"/>
      <c r="T170" s="14" t="str">
        <f t="shared" si="34"/>
        <v/>
      </c>
      <c r="X170" s="17" t="str">
        <f t="shared" si="29"/>
        <v>/0</v>
      </c>
      <c r="Y170" s="17">
        <f t="shared" si="35"/>
        <v>0</v>
      </c>
      <c r="Z170" s="17" t="str">
        <f t="shared" si="36"/>
        <v/>
      </c>
    </row>
    <row r="171" spans="1:26">
      <c r="A171" s="13"/>
      <c r="B171" s="16" t="str">
        <f t="shared" si="26"/>
        <v/>
      </c>
      <c r="C171" s="16" t="str">
        <f t="shared" si="31"/>
        <v/>
      </c>
      <c r="D171" s="13"/>
      <c r="E171" s="13"/>
      <c r="F171" s="16" t="str">
        <f t="shared" si="32"/>
        <v>/</v>
      </c>
      <c r="G171" s="8">
        <f t="shared" si="38"/>
        <v>1</v>
      </c>
      <c r="H171" s="10" t="str">
        <f t="shared" si="33"/>
        <v>/</v>
      </c>
      <c r="I171" s="40">
        <f t="shared" si="30"/>
        <v>1</v>
      </c>
      <c r="J171" s="13"/>
      <c r="K171" s="24" t="str">
        <f t="shared" si="28"/>
        <v/>
      </c>
      <c r="L171" s="35" t="str">
        <f t="shared" si="37"/>
        <v/>
      </c>
      <c r="M171" s="13"/>
      <c r="N171" s="13"/>
      <c r="O171" s="13"/>
      <c r="P171" s="13"/>
      <c r="R171" s="15"/>
      <c r="S171" s="15"/>
      <c r="T171" s="14" t="str">
        <f t="shared" si="34"/>
        <v/>
      </c>
      <c r="X171" s="17" t="str">
        <f t="shared" si="29"/>
        <v>/0</v>
      </c>
      <c r="Y171" s="17">
        <f t="shared" si="35"/>
        <v>0</v>
      </c>
      <c r="Z171" s="17" t="str">
        <f t="shared" si="36"/>
        <v/>
      </c>
    </row>
    <row r="172" spans="1:26">
      <c r="A172" s="13"/>
      <c r="B172" s="16" t="str">
        <f t="shared" si="26"/>
        <v/>
      </c>
      <c r="C172" s="16" t="str">
        <f t="shared" si="31"/>
        <v/>
      </c>
      <c r="D172" s="13"/>
      <c r="E172" s="13"/>
      <c r="F172" s="16" t="str">
        <f t="shared" si="32"/>
        <v>/</v>
      </c>
      <c r="G172" s="8">
        <f t="shared" si="38"/>
        <v>1</v>
      </c>
      <c r="H172" s="10" t="str">
        <f t="shared" si="33"/>
        <v>/</v>
      </c>
      <c r="I172" s="40">
        <f t="shared" si="30"/>
        <v>1</v>
      </c>
      <c r="J172" s="13"/>
      <c r="K172" s="24" t="str">
        <f t="shared" si="28"/>
        <v/>
      </c>
      <c r="L172" s="35" t="str">
        <f t="shared" si="37"/>
        <v/>
      </c>
      <c r="M172" s="13"/>
      <c r="N172" s="13"/>
      <c r="O172" s="13"/>
      <c r="P172" s="13"/>
      <c r="R172" s="15"/>
      <c r="S172" s="15"/>
      <c r="T172" s="14" t="str">
        <f t="shared" si="34"/>
        <v/>
      </c>
      <c r="X172" s="17" t="str">
        <f t="shared" si="29"/>
        <v>/0</v>
      </c>
      <c r="Y172" s="17">
        <f t="shared" si="35"/>
        <v>0</v>
      </c>
      <c r="Z172" s="17" t="str">
        <f t="shared" si="36"/>
        <v/>
      </c>
    </row>
    <row r="173" spans="1:26">
      <c r="A173" s="13"/>
      <c r="B173" s="16" t="str">
        <f t="shared" si="26"/>
        <v/>
      </c>
      <c r="C173" s="16" t="str">
        <f t="shared" si="31"/>
        <v/>
      </c>
      <c r="D173" s="13"/>
      <c r="E173" s="13"/>
      <c r="F173" s="16" t="str">
        <f t="shared" si="32"/>
        <v>/</v>
      </c>
      <c r="G173" s="8">
        <f t="shared" si="38"/>
        <v>1</v>
      </c>
      <c r="H173" s="10" t="str">
        <f t="shared" si="33"/>
        <v>/</v>
      </c>
      <c r="I173" s="40">
        <f t="shared" si="30"/>
        <v>1</v>
      </c>
      <c r="J173" s="13"/>
      <c r="K173" s="24" t="str">
        <f t="shared" si="28"/>
        <v/>
      </c>
      <c r="L173" s="35" t="str">
        <f t="shared" si="37"/>
        <v/>
      </c>
      <c r="M173" s="13"/>
      <c r="N173" s="13"/>
      <c r="O173" s="13"/>
      <c r="P173" s="13"/>
      <c r="R173" s="15"/>
      <c r="S173" s="15"/>
      <c r="T173" s="14" t="str">
        <f t="shared" si="34"/>
        <v/>
      </c>
      <c r="X173" s="17" t="str">
        <f t="shared" si="29"/>
        <v>/0</v>
      </c>
      <c r="Y173" s="17">
        <f t="shared" si="35"/>
        <v>0</v>
      </c>
      <c r="Z173" s="17" t="str">
        <f t="shared" si="36"/>
        <v/>
      </c>
    </row>
    <row r="174" spans="1:26">
      <c r="A174" s="13"/>
      <c r="B174" s="16" t="str">
        <f t="shared" si="26"/>
        <v/>
      </c>
      <c r="C174" s="16" t="str">
        <f t="shared" si="31"/>
        <v/>
      </c>
      <c r="D174" s="13"/>
      <c r="E174" s="13"/>
      <c r="F174" s="16" t="str">
        <f t="shared" si="32"/>
        <v>/</v>
      </c>
      <c r="G174" s="8">
        <f t="shared" si="38"/>
        <v>1</v>
      </c>
      <c r="H174" s="10" t="str">
        <f t="shared" si="33"/>
        <v>/</v>
      </c>
      <c r="I174" s="40">
        <f t="shared" si="30"/>
        <v>1</v>
      </c>
      <c r="J174" s="13"/>
      <c r="K174" s="24" t="str">
        <f t="shared" si="28"/>
        <v/>
      </c>
      <c r="L174" s="35" t="str">
        <f t="shared" si="37"/>
        <v/>
      </c>
      <c r="M174" s="13"/>
      <c r="N174" s="13"/>
      <c r="O174" s="13"/>
      <c r="P174" s="13"/>
      <c r="R174" s="15"/>
      <c r="S174" s="15"/>
      <c r="T174" s="14" t="str">
        <f t="shared" si="34"/>
        <v/>
      </c>
      <c r="X174" s="17" t="str">
        <f t="shared" si="29"/>
        <v>/0</v>
      </c>
      <c r="Y174" s="17">
        <f t="shared" si="35"/>
        <v>0</v>
      </c>
      <c r="Z174" s="17" t="str">
        <f t="shared" si="36"/>
        <v/>
      </c>
    </row>
    <row r="175" spans="1:26">
      <c r="A175" s="13"/>
      <c r="B175" s="16" t="str">
        <f t="shared" si="26"/>
        <v/>
      </c>
      <c r="C175" s="16" t="str">
        <f t="shared" si="31"/>
        <v/>
      </c>
      <c r="D175" s="13"/>
      <c r="E175" s="13"/>
      <c r="F175" s="16" t="str">
        <f t="shared" si="32"/>
        <v>/</v>
      </c>
      <c r="G175" s="8">
        <f t="shared" si="38"/>
        <v>1</v>
      </c>
      <c r="H175" s="10" t="str">
        <f t="shared" si="33"/>
        <v>/</v>
      </c>
      <c r="I175" s="40">
        <f t="shared" si="30"/>
        <v>1</v>
      </c>
      <c r="J175" s="13"/>
      <c r="K175" s="24" t="str">
        <f t="shared" si="28"/>
        <v/>
      </c>
      <c r="L175" s="35" t="str">
        <f t="shared" si="37"/>
        <v/>
      </c>
      <c r="M175" s="13"/>
      <c r="N175" s="13"/>
      <c r="O175" s="13"/>
      <c r="P175" s="13"/>
      <c r="R175" s="15"/>
      <c r="S175" s="15"/>
      <c r="T175" s="14" t="str">
        <f t="shared" si="34"/>
        <v/>
      </c>
      <c r="X175" s="17" t="str">
        <f t="shared" si="29"/>
        <v>/0</v>
      </c>
      <c r="Y175" s="17">
        <f t="shared" si="35"/>
        <v>0</v>
      </c>
      <c r="Z175" s="17" t="str">
        <f t="shared" si="36"/>
        <v/>
      </c>
    </row>
    <row r="176" spans="1:26">
      <c r="A176" s="13"/>
      <c r="B176" s="16" t="str">
        <f t="shared" si="26"/>
        <v/>
      </c>
      <c r="C176" s="16" t="str">
        <f t="shared" si="31"/>
        <v/>
      </c>
      <c r="D176" s="13"/>
      <c r="E176" s="13"/>
      <c r="F176" s="16" t="str">
        <f t="shared" si="32"/>
        <v>/</v>
      </c>
      <c r="G176" s="8">
        <f t="shared" si="38"/>
        <v>1</v>
      </c>
      <c r="H176" s="10" t="str">
        <f t="shared" si="33"/>
        <v>/</v>
      </c>
      <c r="I176" s="40">
        <f t="shared" si="30"/>
        <v>1</v>
      </c>
      <c r="J176" s="13"/>
      <c r="K176" s="24" t="str">
        <f t="shared" si="28"/>
        <v/>
      </c>
      <c r="L176" s="35" t="str">
        <f t="shared" si="37"/>
        <v/>
      </c>
      <c r="M176" s="13"/>
      <c r="N176" s="13"/>
      <c r="O176" s="13"/>
      <c r="P176" s="13"/>
      <c r="R176" s="15"/>
      <c r="S176" s="15"/>
      <c r="T176" s="14" t="str">
        <f t="shared" si="34"/>
        <v/>
      </c>
      <c r="X176" s="17" t="str">
        <f t="shared" si="29"/>
        <v>/0</v>
      </c>
      <c r="Y176" s="17">
        <f t="shared" si="35"/>
        <v>0</v>
      </c>
      <c r="Z176" s="17" t="str">
        <f t="shared" si="36"/>
        <v/>
      </c>
    </row>
    <row r="177" spans="1:26">
      <c r="A177" s="13"/>
      <c r="B177" s="16" t="str">
        <f t="shared" si="26"/>
        <v/>
      </c>
      <c r="C177" s="16" t="str">
        <f t="shared" si="31"/>
        <v/>
      </c>
      <c r="D177" s="13"/>
      <c r="E177" s="13"/>
      <c r="F177" s="16" t="str">
        <f t="shared" si="32"/>
        <v>/</v>
      </c>
      <c r="G177" s="8">
        <f t="shared" si="38"/>
        <v>1</v>
      </c>
      <c r="H177" s="10" t="str">
        <f t="shared" si="33"/>
        <v>/</v>
      </c>
      <c r="I177" s="40">
        <f t="shared" si="30"/>
        <v>1</v>
      </c>
      <c r="J177" s="13"/>
      <c r="K177" s="24" t="str">
        <f t="shared" si="28"/>
        <v/>
      </c>
      <c r="L177" s="35" t="str">
        <f t="shared" si="37"/>
        <v/>
      </c>
      <c r="M177" s="13"/>
      <c r="N177" s="13"/>
      <c r="O177" s="13"/>
      <c r="P177" s="13"/>
      <c r="R177" s="15"/>
      <c r="S177" s="15"/>
      <c r="T177" s="14" t="str">
        <f t="shared" si="34"/>
        <v/>
      </c>
      <c r="X177" s="17" t="str">
        <f t="shared" si="29"/>
        <v>/0</v>
      </c>
      <c r="Y177" s="17">
        <f t="shared" si="35"/>
        <v>0</v>
      </c>
      <c r="Z177" s="17" t="str">
        <f t="shared" si="36"/>
        <v/>
      </c>
    </row>
    <row r="178" spans="1:26">
      <c r="A178" s="13"/>
      <c r="B178" s="16" t="str">
        <f t="shared" si="26"/>
        <v/>
      </c>
      <c r="C178" s="16" t="str">
        <f t="shared" si="31"/>
        <v/>
      </c>
      <c r="D178" s="13"/>
      <c r="E178" s="13"/>
      <c r="F178" s="16" t="str">
        <f t="shared" si="32"/>
        <v>/</v>
      </c>
      <c r="G178" s="8">
        <f t="shared" si="38"/>
        <v>1</v>
      </c>
      <c r="H178" s="10" t="str">
        <f t="shared" si="33"/>
        <v>/</v>
      </c>
      <c r="I178" s="40">
        <f t="shared" si="30"/>
        <v>1</v>
      </c>
      <c r="J178" s="13"/>
      <c r="K178" s="24" t="str">
        <f t="shared" si="28"/>
        <v/>
      </c>
      <c r="L178" s="35" t="str">
        <f t="shared" si="37"/>
        <v/>
      </c>
      <c r="M178" s="13"/>
      <c r="N178" s="13"/>
      <c r="O178" s="13"/>
      <c r="P178" s="13"/>
      <c r="R178" s="15"/>
      <c r="S178" s="15"/>
      <c r="T178" s="14" t="str">
        <f t="shared" si="34"/>
        <v/>
      </c>
      <c r="X178" s="17" t="str">
        <f t="shared" si="29"/>
        <v>/0</v>
      </c>
      <c r="Y178" s="17">
        <f t="shared" si="35"/>
        <v>0</v>
      </c>
      <c r="Z178" s="17" t="str">
        <f t="shared" si="36"/>
        <v/>
      </c>
    </row>
    <row r="179" spans="1:26">
      <c r="A179" s="13"/>
      <c r="B179" s="16" t="str">
        <f t="shared" si="26"/>
        <v/>
      </c>
      <c r="C179" s="16" t="str">
        <f t="shared" si="31"/>
        <v/>
      </c>
      <c r="D179" s="13"/>
      <c r="E179" s="13"/>
      <c r="F179" s="16" t="str">
        <f t="shared" si="32"/>
        <v>/</v>
      </c>
      <c r="G179" s="8">
        <f t="shared" si="38"/>
        <v>1</v>
      </c>
      <c r="H179" s="10" t="str">
        <f t="shared" si="33"/>
        <v>/</v>
      </c>
      <c r="I179" s="40">
        <f t="shared" si="30"/>
        <v>1</v>
      </c>
      <c r="J179" s="13"/>
      <c r="K179" s="24" t="str">
        <f t="shared" si="28"/>
        <v/>
      </c>
      <c r="L179" s="35" t="str">
        <f t="shared" si="37"/>
        <v/>
      </c>
      <c r="M179" s="13"/>
      <c r="N179" s="13"/>
      <c r="O179" s="13"/>
      <c r="P179" s="13"/>
      <c r="R179" s="15"/>
      <c r="S179" s="15"/>
      <c r="T179" s="14" t="str">
        <f t="shared" si="34"/>
        <v/>
      </c>
      <c r="X179" s="17" t="str">
        <f t="shared" si="29"/>
        <v>/0</v>
      </c>
      <c r="Y179" s="17">
        <f t="shared" si="35"/>
        <v>0</v>
      </c>
      <c r="Z179" s="17" t="str">
        <f t="shared" si="36"/>
        <v/>
      </c>
    </row>
    <row r="180" spans="1:26">
      <c r="A180" s="13"/>
      <c r="B180" s="16" t="str">
        <f t="shared" si="26"/>
        <v/>
      </c>
      <c r="C180" s="16" t="str">
        <f t="shared" si="31"/>
        <v/>
      </c>
      <c r="D180" s="13"/>
      <c r="E180" s="13"/>
      <c r="F180" s="16" t="str">
        <f t="shared" si="32"/>
        <v>/</v>
      </c>
      <c r="G180" s="8">
        <f t="shared" si="38"/>
        <v>1</v>
      </c>
      <c r="H180" s="10" t="str">
        <f t="shared" si="33"/>
        <v>/</v>
      </c>
      <c r="I180" s="40">
        <f t="shared" si="30"/>
        <v>1</v>
      </c>
      <c r="J180" s="13"/>
      <c r="K180" s="24" t="str">
        <f t="shared" si="28"/>
        <v/>
      </c>
      <c r="L180" s="35" t="str">
        <f t="shared" si="37"/>
        <v/>
      </c>
      <c r="M180" s="13"/>
      <c r="N180" s="13"/>
      <c r="O180" s="13"/>
      <c r="P180" s="13"/>
      <c r="R180" s="15"/>
      <c r="S180" s="15"/>
      <c r="T180" s="14" t="str">
        <f t="shared" si="34"/>
        <v/>
      </c>
      <c r="X180" s="17" t="str">
        <f t="shared" si="29"/>
        <v>/0</v>
      </c>
      <c r="Y180" s="17">
        <f t="shared" si="35"/>
        <v>0</v>
      </c>
      <c r="Z180" s="17" t="str">
        <f t="shared" si="36"/>
        <v/>
      </c>
    </row>
    <row r="181" spans="1:26">
      <c r="A181" s="13"/>
      <c r="B181" s="16" t="str">
        <f t="shared" si="26"/>
        <v/>
      </c>
      <c r="C181" s="16" t="str">
        <f t="shared" si="31"/>
        <v/>
      </c>
      <c r="D181" s="13"/>
      <c r="E181" s="13"/>
      <c r="F181" s="16" t="str">
        <f t="shared" si="32"/>
        <v>/</v>
      </c>
      <c r="G181" s="8">
        <f t="shared" si="38"/>
        <v>1</v>
      </c>
      <c r="H181" s="10" t="str">
        <f t="shared" si="33"/>
        <v>/</v>
      </c>
      <c r="I181" s="40">
        <f t="shared" si="30"/>
        <v>1</v>
      </c>
      <c r="J181" s="13"/>
      <c r="K181" s="24" t="str">
        <f t="shared" si="28"/>
        <v/>
      </c>
      <c r="L181" s="35" t="str">
        <f t="shared" si="37"/>
        <v/>
      </c>
      <c r="M181" s="13"/>
      <c r="N181" s="13"/>
      <c r="O181" s="13"/>
      <c r="P181" s="13"/>
      <c r="R181" s="15"/>
      <c r="S181" s="15"/>
      <c r="T181" s="14" t="str">
        <f t="shared" si="34"/>
        <v/>
      </c>
      <c r="X181" s="17" t="str">
        <f t="shared" si="29"/>
        <v>/0</v>
      </c>
      <c r="Y181" s="17">
        <f t="shared" si="35"/>
        <v>0</v>
      </c>
      <c r="Z181" s="17" t="str">
        <f t="shared" si="36"/>
        <v/>
      </c>
    </row>
    <row r="182" spans="1:26">
      <c r="A182" s="13"/>
      <c r="B182" s="16" t="str">
        <f t="shared" si="26"/>
        <v/>
      </c>
      <c r="C182" s="16" t="str">
        <f t="shared" si="31"/>
        <v/>
      </c>
      <c r="D182" s="13"/>
      <c r="E182" s="13"/>
      <c r="F182" s="16" t="str">
        <f t="shared" si="32"/>
        <v>/</v>
      </c>
      <c r="G182" s="8">
        <f t="shared" si="38"/>
        <v>1</v>
      </c>
      <c r="H182" s="10" t="str">
        <f t="shared" si="33"/>
        <v>/</v>
      </c>
      <c r="I182" s="40">
        <f t="shared" si="30"/>
        <v>1</v>
      </c>
      <c r="J182" s="13"/>
      <c r="K182" s="24" t="str">
        <f t="shared" si="28"/>
        <v/>
      </c>
      <c r="L182" s="35" t="str">
        <f t="shared" si="37"/>
        <v/>
      </c>
      <c r="M182" s="13"/>
      <c r="N182" s="13"/>
      <c r="O182" s="13"/>
      <c r="P182" s="13"/>
      <c r="R182" s="15"/>
      <c r="S182" s="15"/>
      <c r="T182" s="14" t="str">
        <f t="shared" si="34"/>
        <v/>
      </c>
      <c r="X182" s="17" t="str">
        <f t="shared" si="29"/>
        <v>/0</v>
      </c>
      <c r="Y182" s="17">
        <f t="shared" si="35"/>
        <v>0</v>
      </c>
      <c r="Z182" s="17" t="str">
        <f t="shared" si="36"/>
        <v/>
      </c>
    </row>
    <row r="183" spans="1:26">
      <c r="A183" s="13"/>
      <c r="B183" s="16" t="str">
        <f t="shared" si="26"/>
        <v/>
      </c>
      <c r="C183" s="16" t="str">
        <f t="shared" si="31"/>
        <v/>
      </c>
      <c r="D183" s="13"/>
      <c r="E183" s="13"/>
      <c r="F183" s="16" t="str">
        <f t="shared" si="32"/>
        <v>/</v>
      </c>
      <c r="G183" s="8">
        <f t="shared" si="38"/>
        <v>1</v>
      </c>
      <c r="H183" s="10" t="str">
        <f t="shared" si="33"/>
        <v>/</v>
      </c>
      <c r="I183" s="40">
        <f t="shared" si="30"/>
        <v>1</v>
      </c>
      <c r="J183" s="13"/>
      <c r="K183" s="24" t="str">
        <f t="shared" si="28"/>
        <v/>
      </c>
      <c r="L183" s="35" t="str">
        <f t="shared" si="37"/>
        <v/>
      </c>
      <c r="M183" s="13"/>
      <c r="N183" s="13"/>
      <c r="O183" s="13"/>
      <c r="P183" s="13"/>
      <c r="R183" s="15"/>
      <c r="S183" s="15"/>
      <c r="T183" s="14" t="str">
        <f t="shared" si="34"/>
        <v/>
      </c>
      <c r="X183" s="17" t="str">
        <f t="shared" si="29"/>
        <v>/0</v>
      </c>
      <c r="Y183" s="17">
        <f t="shared" si="35"/>
        <v>0</v>
      </c>
      <c r="Z183" s="17" t="str">
        <f t="shared" si="36"/>
        <v/>
      </c>
    </row>
    <row r="184" spans="1:26">
      <c r="A184" s="13"/>
      <c r="B184" s="16" t="str">
        <f t="shared" si="26"/>
        <v/>
      </c>
      <c r="C184" s="16" t="str">
        <f t="shared" si="31"/>
        <v/>
      </c>
      <c r="D184" s="13"/>
      <c r="E184" s="13"/>
      <c r="F184" s="16" t="str">
        <f t="shared" si="32"/>
        <v>/</v>
      </c>
      <c r="G184" s="8">
        <f t="shared" si="38"/>
        <v>1</v>
      </c>
      <c r="H184" s="10" t="str">
        <f t="shared" si="33"/>
        <v>/</v>
      </c>
      <c r="I184" s="40">
        <f t="shared" si="30"/>
        <v>1</v>
      </c>
      <c r="J184" s="13"/>
      <c r="K184" s="24" t="str">
        <f t="shared" si="28"/>
        <v/>
      </c>
      <c r="L184" s="35" t="str">
        <f t="shared" si="37"/>
        <v/>
      </c>
      <c r="M184" s="13"/>
      <c r="N184" s="13"/>
      <c r="O184" s="13"/>
      <c r="P184" s="13"/>
      <c r="R184" s="15"/>
      <c r="S184" s="15"/>
      <c r="T184" s="14" t="str">
        <f t="shared" si="34"/>
        <v/>
      </c>
      <c r="X184" s="17" t="str">
        <f t="shared" si="29"/>
        <v>/0</v>
      </c>
      <c r="Y184" s="17">
        <f t="shared" si="35"/>
        <v>0</v>
      </c>
      <c r="Z184" s="17" t="str">
        <f t="shared" si="36"/>
        <v/>
      </c>
    </row>
    <row r="185" spans="1:26">
      <c r="A185" s="13"/>
      <c r="B185" s="16" t="str">
        <f t="shared" si="26"/>
        <v/>
      </c>
      <c r="C185" s="16" t="str">
        <f t="shared" si="31"/>
        <v/>
      </c>
      <c r="D185" s="13"/>
      <c r="E185" s="13"/>
      <c r="F185" s="16" t="str">
        <f t="shared" si="32"/>
        <v>/</v>
      </c>
      <c r="G185" s="8">
        <f t="shared" si="38"/>
        <v>1</v>
      </c>
      <c r="H185" s="10" t="str">
        <f t="shared" si="33"/>
        <v>/</v>
      </c>
      <c r="I185" s="40">
        <f t="shared" si="30"/>
        <v>1</v>
      </c>
      <c r="J185" s="13"/>
      <c r="K185" s="24" t="str">
        <f t="shared" si="28"/>
        <v/>
      </c>
      <c r="L185" s="35" t="str">
        <f t="shared" si="37"/>
        <v/>
      </c>
      <c r="M185" s="13"/>
      <c r="N185" s="13"/>
      <c r="O185" s="13"/>
      <c r="P185" s="13"/>
      <c r="R185" s="15"/>
      <c r="S185" s="15"/>
      <c r="T185" s="14" t="str">
        <f t="shared" si="34"/>
        <v/>
      </c>
      <c r="X185" s="17" t="str">
        <f t="shared" si="29"/>
        <v>/0</v>
      </c>
      <c r="Y185" s="17">
        <f t="shared" si="35"/>
        <v>0</v>
      </c>
      <c r="Z185" s="17" t="str">
        <f t="shared" si="36"/>
        <v/>
      </c>
    </row>
    <row r="186" spans="1:26">
      <c r="A186" s="13"/>
      <c r="B186" s="16" t="str">
        <f t="shared" si="26"/>
        <v/>
      </c>
      <c r="C186" s="16" t="str">
        <f t="shared" si="31"/>
        <v/>
      </c>
      <c r="D186" s="13"/>
      <c r="E186" s="13"/>
      <c r="F186" s="16" t="str">
        <f t="shared" si="32"/>
        <v>/</v>
      </c>
      <c r="G186" s="8">
        <f t="shared" si="38"/>
        <v>1</v>
      </c>
      <c r="H186" s="10" t="str">
        <f t="shared" si="33"/>
        <v>/</v>
      </c>
      <c r="I186" s="40">
        <f t="shared" si="30"/>
        <v>1</v>
      </c>
      <c r="J186" s="13"/>
      <c r="K186" s="24" t="str">
        <f t="shared" si="28"/>
        <v/>
      </c>
      <c r="L186" s="35" t="str">
        <f t="shared" si="37"/>
        <v/>
      </c>
      <c r="M186" s="13"/>
      <c r="N186" s="13"/>
      <c r="O186" s="13"/>
      <c r="P186" s="13"/>
      <c r="R186" s="15"/>
      <c r="S186" s="15"/>
      <c r="T186" s="14" t="str">
        <f t="shared" si="34"/>
        <v/>
      </c>
      <c r="X186" s="17" t="str">
        <f t="shared" si="29"/>
        <v>/0</v>
      </c>
      <c r="Y186" s="17">
        <f t="shared" si="35"/>
        <v>0</v>
      </c>
      <c r="Z186" s="17" t="str">
        <f t="shared" si="36"/>
        <v/>
      </c>
    </row>
    <row r="187" spans="1:26">
      <c r="A187" s="13"/>
      <c r="B187" s="16" t="str">
        <f t="shared" ref="B187:B250" si="39">IFERROR(IF(OR(C187="",VLOOKUP(C187,$Y$1:$Z$1993,2,0)=0),"",VLOOKUP(C187,$Y$1:$Z$1993,2,0)),"")</f>
        <v/>
      </c>
      <c r="C187" s="16" t="str">
        <f t="shared" si="31"/>
        <v/>
      </c>
      <c r="D187" s="13"/>
      <c r="E187" s="13"/>
      <c r="F187" s="16" t="str">
        <f t="shared" si="32"/>
        <v>/</v>
      </c>
      <c r="G187" s="8">
        <f t="shared" si="38"/>
        <v>1</v>
      </c>
      <c r="H187" s="10" t="str">
        <f t="shared" si="33"/>
        <v>/</v>
      </c>
      <c r="I187" s="40">
        <f t="shared" si="30"/>
        <v>1</v>
      </c>
      <c r="J187" s="13"/>
      <c r="K187" s="24" t="str">
        <f t="shared" si="28"/>
        <v/>
      </c>
      <c r="L187" s="35" t="str">
        <f t="shared" si="37"/>
        <v/>
      </c>
      <c r="M187" s="13"/>
      <c r="N187" s="13"/>
      <c r="O187" s="13"/>
      <c r="P187" s="13"/>
      <c r="R187" s="15"/>
      <c r="S187" s="15"/>
      <c r="T187" s="14" t="str">
        <f t="shared" si="34"/>
        <v/>
      </c>
      <c r="X187" s="17" t="str">
        <f t="shared" si="29"/>
        <v>/0</v>
      </c>
      <c r="Y187" s="17">
        <f t="shared" si="35"/>
        <v>0</v>
      </c>
      <c r="Z187" s="17" t="str">
        <f t="shared" si="36"/>
        <v/>
      </c>
    </row>
    <row r="188" spans="1:26">
      <c r="A188" s="13"/>
      <c r="B188" s="16" t="str">
        <f t="shared" si="39"/>
        <v/>
      </c>
      <c r="C188" s="16" t="str">
        <f t="shared" ref="C188:C251" si="40">IFERROR(IF(OR(D188="",VLOOKUP(D188,$Y$1:$Z$1993,2,0)=0),"",VLOOKUP(D188,$Y$1:$Z$1993,2,0)),"")</f>
        <v/>
      </c>
      <c r="D188" s="13"/>
      <c r="E188" s="13"/>
      <c r="F188" s="16" t="str">
        <f t="shared" si="32"/>
        <v>/</v>
      </c>
      <c r="G188" s="8">
        <f t="shared" si="38"/>
        <v>1</v>
      </c>
      <c r="H188" s="10" t="str">
        <f t="shared" si="33"/>
        <v>/</v>
      </c>
      <c r="I188" s="40">
        <f t="shared" si="30"/>
        <v>1</v>
      </c>
      <c r="J188" s="13"/>
      <c r="K188" s="24" t="str">
        <f t="shared" ref="K188:K219" si="41">(PROPER(J188))</f>
        <v/>
      </c>
      <c r="L188" s="35" t="str">
        <f t="shared" si="37"/>
        <v/>
      </c>
      <c r="M188" s="13"/>
      <c r="N188" s="13"/>
      <c r="O188" s="13"/>
      <c r="P188" s="13"/>
      <c r="R188" s="15"/>
      <c r="S188" s="15"/>
      <c r="T188" s="14" t="str">
        <f t="shared" si="34"/>
        <v/>
      </c>
      <c r="X188" s="17" t="str">
        <f t="shared" ref="X188:X251" si="42">CONCATENATE(Z188,$W$1,Y188)</f>
        <v>/0</v>
      </c>
      <c r="Y188" s="17">
        <f t="shared" si="35"/>
        <v>0</v>
      </c>
      <c r="Z188" s="17" t="str">
        <f t="shared" si="36"/>
        <v/>
      </c>
    </row>
    <row r="189" spans="1:26">
      <c r="A189" s="13"/>
      <c r="B189" s="16" t="str">
        <f t="shared" si="39"/>
        <v/>
      </c>
      <c r="C189" s="16" t="str">
        <f t="shared" si="40"/>
        <v/>
      </c>
      <c r="D189" s="13"/>
      <c r="E189" s="13"/>
      <c r="F189" s="16" t="str">
        <f t="shared" si="32"/>
        <v>/</v>
      </c>
      <c r="G189" s="8">
        <f t="shared" si="38"/>
        <v>1</v>
      </c>
      <c r="H189" s="10" t="str">
        <f t="shared" si="33"/>
        <v>/</v>
      </c>
      <c r="I189" s="40">
        <f t="shared" ref="I189:I252" si="43">LEN(H189)</f>
        <v>1</v>
      </c>
      <c r="J189" s="13"/>
      <c r="K189" s="24" t="str">
        <f t="shared" si="41"/>
        <v/>
      </c>
      <c r="L189" s="35" t="str">
        <f t="shared" si="37"/>
        <v/>
      </c>
      <c r="M189" s="13"/>
      <c r="N189" s="13"/>
      <c r="O189" s="13"/>
      <c r="P189" s="13"/>
      <c r="R189" s="15"/>
      <c r="S189" s="15"/>
      <c r="T189" s="14" t="str">
        <f t="shared" si="34"/>
        <v/>
      </c>
      <c r="X189" s="17" t="str">
        <f t="shared" si="42"/>
        <v>/0</v>
      </c>
      <c r="Y189" s="17">
        <f t="shared" si="35"/>
        <v>0</v>
      </c>
      <c r="Z189" s="17" t="str">
        <f t="shared" si="36"/>
        <v/>
      </c>
    </row>
    <row r="190" spans="1:26">
      <c r="A190" s="13"/>
      <c r="B190" s="16" t="str">
        <f t="shared" si="39"/>
        <v/>
      </c>
      <c r="C190" s="16" t="str">
        <f t="shared" si="40"/>
        <v/>
      </c>
      <c r="D190" s="13"/>
      <c r="E190" s="13"/>
      <c r="F190" s="16" t="str">
        <f t="shared" si="32"/>
        <v>/</v>
      </c>
      <c r="G190" s="8">
        <f t="shared" si="38"/>
        <v>1</v>
      </c>
      <c r="H190" s="10" t="str">
        <f t="shared" si="33"/>
        <v>/</v>
      </c>
      <c r="I190" s="40">
        <f t="shared" si="43"/>
        <v>1</v>
      </c>
      <c r="J190" s="13"/>
      <c r="K190" s="24" t="str">
        <f t="shared" si="41"/>
        <v/>
      </c>
      <c r="L190" s="35" t="str">
        <f t="shared" si="37"/>
        <v/>
      </c>
      <c r="M190" s="13"/>
      <c r="N190" s="13"/>
      <c r="O190" s="13"/>
      <c r="P190" s="13"/>
      <c r="R190" s="15"/>
      <c r="S190" s="15"/>
      <c r="T190" s="14" t="str">
        <f t="shared" si="34"/>
        <v/>
      </c>
      <c r="X190" s="17" t="str">
        <f t="shared" si="42"/>
        <v>/0</v>
      </c>
      <c r="Y190" s="17">
        <f t="shared" si="35"/>
        <v>0</v>
      </c>
      <c r="Z190" s="17" t="str">
        <f t="shared" si="36"/>
        <v/>
      </c>
    </row>
    <row r="191" spans="1:26">
      <c r="A191" s="13"/>
      <c r="B191" s="16" t="str">
        <f t="shared" si="39"/>
        <v/>
      </c>
      <c r="C191" s="16" t="str">
        <f t="shared" si="40"/>
        <v/>
      </c>
      <c r="D191" s="13"/>
      <c r="E191" s="13"/>
      <c r="F191" s="16" t="str">
        <f t="shared" si="32"/>
        <v>/</v>
      </c>
      <c r="G191" s="8">
        <f t="shared" si="38"/>
        <v>1</v>
      </c>
      <c r="H191" s="10" t="str">
        <f t="shared" si="33"/>
        <v>/</v>
      </c>
      <c r="I191" s="40">
        <f t="shared" si="43"/>
        <v>1</v>
      </c>
      <c r="J191" s="13"/>
      <c r="K191" s="24" t="str">
        <f t="shared" si="41"/>
        <v/>
      </c>
      <c r="L191" s="35" t="str">
        <f t="shared" si="37"/>
        <v/>
      </c>
      <c r="M191" s="13"/>
      <c r="N191" s="13"/>
      <c r="O191" s="13"/>
      <c r="P191" s="13"/>
      <c r="R191" s="15"/>
      <c r="S191" s="15"/>
      <c r="T191" s="14" t="str">
        <f t="shared" si="34"/>
        <v/>
      </c>
      <c r="X191" s="17" t="str">
        <f t="shared" si="42"/>
        <v>/0</v>
      </c>
      <c r="Y191" s="17">
        <f t="shared" si="35"/>
        <v>0</v>
      </c>
      <c r="Z191" s="17" t="str">
        <f t="shared" si="36"/>
        <v/>
      </c>
    </row>
    <row r="192" spans="1:26">
      <c r="A192" s="13"/>
      <c r="B192" s="16" t="str">
        <f t="shared" si="39"/>
        <v/>
      </c>
      <c r="C192" s="16" t="str">
        <f t="shared" si="40"/>
        <v/>
      </c>
      <c r="D192" s="13"/>
      <c r="E192" s="13"/>
      <c r="F192" s="16" t="str">
        <f t="shared" si="32"/>
        <v>/</v>
      </c>
      <c r="G192" s="8">
        <f t="shared" si="38"/>
        <v>1</v>
      </c>
      <c r="H192" s="10" t="str">
        <f t="shared" si="33"/>
        <v>/</v>
      </c>
      <c r="I192" s="40">
        <f t="shared" si="43"/>
        <v>1</v>
      </c>
      <c r="J192" s="13"/>
      <c r="K192" s="24" t="str">
        <f t="shared" si="41"/>
        <v/>
      </c>
      <c r="L192" s="35" t="str">
        <f t="shared" si="37"/>
        <v/>
      </c>
      <c r="M192" s="13"/>
      <c r="N192" s="13"/>
      <c r="O192" s="13"/>
      <c r="P192" s="13"/>
      <c r="R192" s="15"/>
      <c r="S192" s="15"/>
      <c r="T192" s="14" t="str">
        <f t="shared" si="34"/>
        <v/>
      </c>
      <c r="X192" s="17" t="str">
        <f t="shared" si="42"/>
        <v>/0</v>
      </c>
      <c r="Y192" s="17">
        <f t="shared" si="35"/>
        <v>0</v>
      </c>
      <c r="Z192" s="17" t="str">
        <f t="shared" si="36"/>
        <v/>
      </c>
    </row>
    <row r="193" spans="1:26">
      <c r="A193" s="13"/>
      <c r="B193" s="16" t="str">
        <f t="shared" si="39"/>
        <v/>
      </c>
      <c r="C193" s="16" t="str">
        <f t="shared" si="40"/>
        <v/>
      </c>
      <c r="D193" s="13"/>
      <c r="E193" s="13"/>
      <c r="F193" s="16" t="str">
        <f t="shared" si="32"/>
        <v>/</v>
      </c>
      <c r="G193" s="8">
        <f t="shared" si="38"/>
        <v>1</v>
      </c>
      <c r="H193" s="10" t="str">
        <f t="shared" si="33"/>
        <v>/</v>
      </c>
      <c r="I193" s="40">
        <f t="shared" si="43"/>
        <v>1</v>
      </c>
      <c r="J193" s="13"/>
      <c r="K193" s="24" t="str">
        <f t="shared" si="41"/>
        <v/>
      </c>
      <c r="L193" s="35" t="str">
        <f t="shared" si="37"/>
        <v/>
      </c>
      <c r="M193" s="13"/>
      <c r="N193" s="13"/>
      <c r="O193" s="13"/>
      <c r="P193" s="13"/>
      <c r="R193" s="15"/>
      <c r="S193" s="15"/>
      <c r="T193" s="14" t="str">
        <f t="shared" si="34"/>
        <v/>
      </c>
      <c r="X193" s="17" t="str">
        <f t="shared" si="42"/>
        <v>/0</v>
      </c>
      <c r="Y193" s="17">
        <f t="shared" si="35"/>
        <v>0</v>
      </c>
      <c r="Z193" s="17" t="str">
        <f t="shared" si="36"/>
        <v/>
      </c>
    </row>
    <row r="194" spans="1:26">
      <c r="A194" s="13"/>
      <c r="B194" s="16" t="str">
        <f t="shared" si="39"/>
        <v/>
      </c>
      <c r="C194" s="16" t="str">
        <f t="shared" si="40"/>
        <v/>
      </c>
      <c r="D194" s="13"/>
      <c r="E194" s="13"/>
      <c r="F194" s="16" t="str">
        <f t="shared" ref="F194:F257" si="44">IF(D194="",CONCATENATE(A194,$W$1,E194),IF(C194="",CONCATENATE(A194,$W$1,D194,$W$1,E194),(IF(B194="",CONCATENATE(A194,$W$1,C194,$W$1,D194,$W$1,E194),CONCATENATE(A194,$W$1,B194,$W$1,C194,$W$1,D194,$W$1,E194)))))</f>
        <v>/</v>
      </c>
      <c r="G194" s="8">
        <f t="shared" si="38"/>
        <v>1</v>
      </c>
      <c r="H194" s="10" t="str">
        <f t="shared" ref="H194:H257" si="45">IF(G194&gt;30,CONCATENATE(A194,$W$1,C194,$W$1,D194,$W$1,E194),F194)</f>
        <v>/</v>
      </c>
      <c r="I194" s="40">
        <f t="shared" si="43"/>
        <v>1</v>
      </c>
      <c r="J194" s="13"/>
      <c r="K194" s="24" t="str">
        <f t="shared" si="41"/>
        <v/>
      </c>
      <c r="L194" s="35" t="str">
        <f t="shared" si="37"/>
        <v/>
      </c>
      <c r="M194" s="13"/>
      <c r="N194" s="13"/>
      <c r="O194" s="13"/>
      <c r="P194" s="13"/>
      <c r="R194" s="15"/>
      <c r="S194" s="15"/>
      <c r="T194" s="14" t="str">
        <f t="shared" ref="T194:T257" si="46">L194</f>
        <v/>
      </c>
      <c r="X194" s="17" t="str">
        <f t="shared" si="42"/>
        <v>/0</v>
      </c>
      <c r="Y194" s="17">
        <f t="shared" ref="Y194:Y257" si="47">E194</f>
        <v>0</v>
      </c>
      <c r="Z194" s="17" t="str">
        <f t="shared" ref="Z194:Z257" si="48">IF(D194="","",D194)</f>
        <v/>
      </c>
    </row>
    <row r="195" spans="1:26">
      <c r="A195" s="13"/>
      <c r="B195" s="16" t="str">
        <f t="shared" si="39"/>
        <v/>
      </c>
      <c r="C195" s="16" t="str">
        <f t="shared" si="40"/>
        <v/>
      </c>
      <c r="D195" s="13"/>
      <c r="E195" s="13"/>
      <c r="F195" s="16" t="str">
        <f t="shared" si="44"/>
        <v>/</v>
      </c>
      <c r="G195" s="8">
        <f t="shared" si="38"/>
        <v>1</v>
      </c>
      <c r="H195" s="10" t="str">
        <f t="shared" si="45"/>
        <v>/</v>
      </c>
      <c r="I195" s="40">
        <f t="shared" si="43"/>
        <v>1</v>
      </c>
      <c r="J195" s="13"/>
      <c r="K195" s="24" t="str">
        <f t="shared" si="41"/>
        <v/>
      </c>
      <c r="L195" s="35" t="str">
        <f t="shared" ref="L195:L258" si="49">SUBSTITUTE(SUBSTITUTE(SUBSTITUTE(SUBSTITUTE(SUBSTITUTE(SUBSTITUTE(SUBSTITUTE(SUBSTITUTE(K195," De "," de ")," Da "," da ")," E "," e ")," A "," a ")," Ao "," ao "), " Dos "," dos ")," Das "," das "), " Do ", " do ")</f>
        <v/>
      </c>
      <c r="M195" s="13"/>
      <c r="N195" s="13"/>
      <c r="O195" s="13"/>
      <c r="P195" s="13"/>
      <c r="R195" s="15"/>
      <c r="S195" s="15"/>
      <c r="T195" s="14" t="str">
        <f t="shared" si="46"/>
        <v/>
      </c>
      <c r="X195" s="17" t="str">
        <f t="shared" si="42"/>
        <v>/0</v>
      </c>
      <c r="Y195" s="17">
        <f t="shared" si="47"/>
        <v>0</v>
      </c>
      <c r="Z195" s="17" t="str">
        <f t="shared" si="48"/>
        <v/>
      </c>
    </row>
    <row r="196" spans="1:26">
      <c r="A196" s="13"/>
      <c r="B196" s="16" t="str">
        <f t="shared" si="39"/>
        <v/>
      </c>
      <c r="C196" s="16" t="str">
        <f t="shared" si="40"/>
        <v/>
      </c>
      <c r="D196" s="13"/>
      <c r="E196" s="13"/>
      <c r="F196" s="16" t="str">
        <f t="shared" si="44"/>
        <v>/</v>
      </c>
      <c r="G196" s="8">
        <f t="shared" si="38"/>
        <v>1</v>
      </c>
      <c r="H196" s="10" t="str">
        <f t="shared" si="45"/>
        <v>/</v>
      </c>
      <c r="I196" s="40">
        <f t="shared" si="43"/>
        <v>1</v>
      </c>
      <c r="J196" s="13"/>
      <c r="K196" s="24" t="str">
        <f t="shared" si="41"/>
        <v/>
      </c>
      <c r="L196" s="35" t="str">
        <f t="shared" si="49"/>
        <v/>
      </c>
      <c r="M196" s="13"/>
      <c r="N196" s="13"/>
      <c r="O196" s="13"/>
      <c r="P196" s="13"/>
      <c r="R196" s="15"/>
      <c r="S196" s="15"/>
      <c r="T196" s="14" t="str">
        <f t="shared" si="46"/>
        <v/>
      </c>
      <c r="X196" s="17" t="str">
        <f t="shared" si="42"/>
        <v>/0</v>
      </c>
      <c r="Y196" s="17">
        <f t="shared" si="47"/>
        <v>0</v>
      </c>
      <c r="Z196" s="17" t="str">
        <f t="shared" si="48"/>
        <v/>
      </c>
    </row>
    <row r="197" spans="1:26">
      <c r="A197" s="13"/>
      <c r="B197" s="16" t="str">
        <f t="shared" si="39"/>
        <v/>
      </c>
      <c r="C197" s="16" t="str">
        <f t="shared" si="40"/>
        <v/>
      </c>
      <c r="D197" s="13"/>
      <c r="E197" s="13"/>
      <c r="F197" s="16" t="str">
        <f t="shared" si="44"/>
        <v>/</v>
      </c>
      <c r="G197" s="8">
        <f t="shared" si="38"/>
        <v>1</v>
      </c>
      <c r="H197" s="10" t="str">
        <f t="shared" si="45"/>
        <v>/</v>
      </c>
      <c r="I197" s="40">
        <f t="shared" si="43"/>
        <v>1</v>
      </c>
      <c r="J197" s="13"/>
      <c r="K197" s="24" t="str">
        <f t="shared" si="41"/>
        <v/>
      </c>
      <c r="L197" s="35" t="str">
        <f t="shared" si="49"/>
        <v/>
      </c>
      <c r="M197" s="13"/>
      <c r="N197" s="13"/>
      <c r="O197" s="13"/>
      <c r="P197" s="13"/>
      <c r="R197" s="15"/>
      <c r="S197" s="15"/>
      <c r="T197" s="14" t="str">
        <f t="shared" si="46"/>
        <v/>
      </c>
      <c r="X197" s="17" t="str">
        <f t="shared" si="42"/>
        <v>/0</v>
      </c>
      <c r="Y197" s="17">
        <f t="shared" si="47"/>
        <v>0</v>
      </c>
      <c r="Z197" s="17" t="str">
        <f t="shared" si="48"/>
        <v/>
      </c>
    </row>
    <row r="198" spans="1:26">
      <c r="A198" s="13"/>
      <c r="B198" s="16" t="str">
        <f t="shared" si="39"/>
        <v/>
      </c>
      <c r="C198" s="16" t="str">
        <f t="shared" si="40"/>
        <v/>
      </c>
      <c r="D198" s="13"/>
      <c r="E198" s="13"/>
      <c r="F198" s="16" t="str">
        <f t="shared" si="44"/>
        <v>/</v>
      </c>
      <c r="G198" s="8">
        <f t="shared" si="38"/>
        <v>1</v>
      </c>
      <c r="H198" s="10" t="str">
        <f t="shared" si="45"/>
        <v>/</v>
      </c>
      <c r="I198" s="40">
        <f t="shared" si="43"/>
        <v>1</v>
      </c>
      <c r="J198" s="13"/>
      <c r="K198" s="24" t="str">
        <f t="shared" si="41"/>
        <v/>
      </c>
      <c r="L198" s="35" t="str">
        <f t="shared" si="49"/>
        <v/>
      </c>
      <c r="M198" s="13"/>
      <c r="N198" s="13"/>
      <c r="O198" s="13"/>
      <c r="P198" s="13"/>
      <c r="R198" s="15"/>
      <c r="S198" s="15"/>
      <c r="T198" s="14" t="str">
        <f t="shared" si="46"/>
        <v/>
      </c>
      <c r="X198" s="17" t="str">
        <f t="shared" si="42"/>
        <v>/0</v>
      </c>
      <c r="Y198" s="17">
        <f t="shared" si="47"/>
        <v>0</v>
      </c>
      <c r="Z198" s="17" t="str">
        <f t="shared" si="48"/>
        <v/>
      </c>
    </row>
    <row r="199" spans="1:26">
      <c r="A199" s="13"/>
      <c r="B199" s="16" t="str">
        <f t="shared" si="39"/>
        <v/>
      </c>
      <c r="C199" s="16" t="str">
        <f t="shared" si="40"/>
        <v/>
      </c>
      <c r="D199" s="13"/>
      <c r="E199" s="13"/>
      <c r="F199" s="16" t="str">
        <f t="shared" si="44"/>
        <v>/</v>
      </c>
      <c r="G199" s="8">
        <f t="shared" si="38"/>
        <v>1</v>
      </c>
      <c r="H199" s="10" t="str">
        <f t="shared" si="45"/>
        <v>/</v>
      </c>
      <c r="I199" s="40">
        <f t="shared" si="43"/>
        <v>1</v>
      </c>
      <c r="J199" s="13"/>
      <c r="K199" s="24" t="str">
        <f t="shared" si="41"/>
        <v/>
      </c>
      <c r="L199" s="35" t="str">
        <f t="shared" si="49"/>
        <v/>
      </c>
      <c r="M199" s="13"/>
      <c r="N199" s="13"/>
      <c r="O199" s="13"/>
      <c r="P199" s="13"/>
      <c r="R199" s="15"/>
      <c r="S199" s="15"/>
      <c r="T199" s="14" t="str">
        <f t="shared" si="46"/>
        <v/>
      </c>
      <c r="X199" s="17" t="str">
        <f t="shared" si="42"/>
        <v>/0</v>
      </c>
      <c r="Y199" s="17">
        <f t="shared" si="47"/>
        <v>0</v>
      </c>
      <c r="Z199" s="17" t="str">
        <f t="shared" si="48"/>
        <v/>
      </c>
    </row>
    <row r="200" spans="1:26">
      <c r="A200" s="13"/>
      <c r="B200" s="16" t="str">
        <f t="shared" si="39"/>
        <v/>
      </c>
      <c r="C200" s="16" t="str">
        <f t="shared" si="40"/>
        <v/>
      </c>
      <c r="D200" s="13"/>
      <c r="E200" s="13"/>
      <c r="F200" s="16" t="str">
        <f t="shared" si="44"/>
        <v>/</v>
      </c>
      <c r="G200" s="8">
        <f t="shared" si="38"/>
        <v>1</v>
      </c>
      <c r="H200" s="10" t="str">
        <f t="shared" si="45"/>
        <v>/</v>
      </c>
      <c r="I200" s="40">
        <f t="shared" si="43"/>
        <v>1</v>
      </c>
      <c r="J200" s="13"/>
      <c r="K200" s="24" t="str">
        <f t="shared" si="41"/>
        <v/>
      </c>
      <c r="L200" s="35" t="str">
        <f t="shared" si="49"/>
        <v/>
      </c>
      <c r="M200" s="13"/>
      <c r="N200" s="13"/>
      <c r="O200" s="13"/>
      <c r="P200" s="13"/>
      <c r="R200" s="15"/>
      <c r="S200" s="15"/>
      <c r="T200" s="14" t="str">
        <f t="shared" si="46"/>
        <v/>
      </c>
      <c r="X200" s="17" t="str">
        <f t="shared" si="42"/>
        <v>/0</v>
      </c>
      <c r="Y200" s="17">
        <f t="shared" si="47"/>
        <v>0</v>
      </c>
      <c r="Z200" s="17" t="str">
        <f t="shared" si="48"/>
        <v/>
      </c>
    </row>
    <row r="201" spans="1:26">
      <c r="A201" s="13"/>
      <c r="B201" s="16" t="str">
        <f t="shared" si="39"/>
        <v/>
      </c>
      <c r="C201" s="16" t="str">
        <f t="shared" si="40"/>
        <v/>
      </c>
      <c r="D201" s="13"/>
      <c r="E201" s="13"/>
      <c r="F201" s="16" t="str">
        <f t="shared" si="44"/>
        <v>/</v>
      </c>
      <c r="G201" s="8">
        <f t="shared" si="38"/>
        <v>1</v>
      </c>
      <c r="H201" s="10" t="str">
        <f t="shared" si="45"/>
        <v>/</v>
      </c>
      <c r="I201" s="40">
        <f t="shared" si="43"/>
        <v>1</v>
      </c>
      <c r="J201" s="13"/>
      <c r="K201" s="24" t="str">
        <f t="shared" si="41"/>
        <v/>
      </c>
      <c r="L201" s="35" t="str">
        <f t="shared" si="49"/>
        <v/>
      </c>
      <c r="M201" s="13"/>
      <c r="N201" s="13"/>
      <c r="O201" s="13"/>
      <c r="P201" s="13"/>
      <c r="R201" s="15"/>
      <c r="S201" s="15"/>
      <c r="T201" s="14" t="str">
        <f t="shared" si="46"/>
        <v/>
      </c>
      <c r="X201" s="17" t="str">
        <f t="shared" si="42"/>
        <v>/0</v>
      </c>
      <c r="Y201" s="17">
        <f t="shared" si="47"/>
        <v>0</v>
      </c>
      <c r="Z201" s="17" t="str">
        <f t="shared" si="48"/>
        <v/>
      </c>
    </row>
    <row r="202" spans="1:26">
      <c r="A202" s="13"/>
      <c r="B202" s="16" t="str">
        <f t="shared" si="39"/>
        <v/>
      </c>
      <c r="C202" s="16" t="str">
        <f t="shared" si="40"/>
        <v/>
      </c>
      <c r="D202" s="13"/>
      <c r="E202" s="13"/>
      <c r="F202" s="16" t="str">
        <f t="shared" si="44"/>
        <v>/</v>
      </c>
      <c r="G202" s="8">
        <f t="shared" si="38"/>
        <v>1</v>
      </c>
      <c r="H202" s="10" t="str">
        <f t="shared" si="45"/>
        <v>/</v>
      </c>
      <c r="I202" s="40">
        <f t="shared" si="43"/>
        <v>1</v>
      </c>
      <c r="J202" s="13"/>
      <c r="K202" s="24" t="str">
        <f t="shared" si="41"/>
        <v/>
      </c>
      <c r="L202" s="35" t="str">
        <f t="shared" si="49"/>
        <v/>
      </c>
      <c r="M202" s="13"/>
      <c r="N202" s="13"/>
      <c r="O202" s="13"/>
      <c r="P202" s="13"/>
      <c r="R202" s="15"/>
      <c r="S202" s="15"/>
      <c r="T202" s="14" t="str">
        <f t="shared" si="46"/>
        <v/>
      </c>
      <c r="X202" s="17" t="str">
        <f t="shared" si="42"/>
        <v>/0</v>
      </c>
      <c r="Y202" s="17">
        <f t="shared" si="47"/>
        <v>0</v>
      </c>
      <c r="Z202" s="17" t="str">
        <f t="shared" si="48"/>
        <v/>
      </c>
    </row>
    <row r="203" spans="1:26">
      <c r="A203" s="13"/>
      <c r="B203" s="16" t="str">
        <f t="shared" si="39"/>
        <v/>
      </c>
      <c r="C203" s="16" t="str">
        <f t="shared" si="40"/>
        <v/>
      </c>
      <c r="D203" s="13"/>
      <c r="E203" s="13"/>
      <c r="F203" s="16" t="str">
        <f t="shared" si="44"/>
        <v>/</v>
      </c>
      <c r="G203" s="8">
        <f t="shared" si="38"/>
        <v>1</v>
      </c>
      <c r="H203" s="10" t="str">
        <f t="shared" si="45"/>
        <v>/</v>
      </c>
      <c r="I203" s="40">
        <f t="shared" si="43"/>
        <v>1</v>
      </c>
      <c r="J203" s="13"/>
      <c r="K203" s="24" t="str">
        <f t="shared" si="41"/>
        <v/>
      </c>
      <c r="L203" s="35" t="str">
        <f t="shared" si="49"/>
        <v/>
      </c>
      <c r="M203" s="13"/>
      <c r="N203" s="13"/>
      <c r="O203" s="13"/>
      <c r="P203" s="13"/>
      <c r="R203" s="15"/>
      <c r="S203" s="15"/>
      <c r="T203" s="14" t="str">
        <f t="shared" si="46"/>
        <v/>
      </c>
      <c r="X203" s="17" t="str">
        <f t="shared" si="42"/>
        <v>/0</v>
      </c>
      <c r="Y203" s="17">
        <f t="shared" si="47"/>
        <v>0</v>
      </c>
      <c r="Z203" s="17" t="str">
        <f t="shared" si="48"/>
        <v/>
      </c>
    </row>
    <row r="204" spans="1:26">
      <c r="A204" s="13"/>
      <c r="B204" s="16" t="str">
        <f t="shared" si="39"/>
        <v/>
      </c>
      <c r="C204" s="16" t="str">
        <f t="shared" si="40"/>
        <v/>
      </c>
      <c r="D204" s="13"/>
      <c r="E204" s="13"/>
      <c r="F204" s="16" t="str">
        <f t="shared" si="44"/>
        <v>/</v>
      </c>
      <c r="G204" s="8">
        <f t="shared" si="38"/>
        <v>1</v>
      </c>
      <c r="H204" s="10" t="str">
        <f t="shared" si="45"/>
        <v>/</v>
      </c>
      <c r="I204" s="40">
        <f t="shared" si="43"/>
        <v>1</v>
      </c>
      <c r="J204" s="13"/>
      <c r="K204" s="24" t="str">
        <f t="shared" si="41"/>
        <v/>
      </c>
      <c r="L204" s="35" t="str">
        <f t="shared" si="49"/>
        <v/>
      </c>
      <c r="M204" s="13"/>
      <c r="N204" s="13"/>
      <c r="O204" s="13"/>
      <c r="P204" s="13"/>
      <c r="R204" s="15"/>
      <c r="S204" s="15"/>
      <c r="T204" s="14" t="str">
        <f t="shared" si="46"/>
        <v/>
      </c>
      <c r="X204" s="17" t="str">
        <f t="shared" si="42"/>
        <v>/0</v>
      </c>
      <c r="Y204" s="17">
        <f t="shared" si="47"/>
        <v>0</v>
      </c>
      <c r="Z204" s="17" t="str">
        <f t="shared" si="48"/>
        <v/>
      </c>
    </row>
    <row r="205" spans="1:26">
      <c r="A205" s="13"/>
      <c r="B205" s="16" t="str">
        <f t="shared" si="39"/>
        <v/>
      </c>
      <c r="C205" s="16" t="str">
        <f t="shared" si="40"/>
        <v/>
      </c>
      <c r="D205" s="13"/>
      <c r="E205" s="13"/>
      <c r="F205" s="16" t="str">
        <f t="shared" si="44"/>
        <v>/</v>
      </c>
      <c r="G205" s="8">
        <f t="shared" si="38"/>
        <v>1</v>
      </c>
      <c r="H205" s="10" t="str">
        <f t="shared" si="45"/>
        <v>/</v>
      </c>
      <c r="I205" s="40">
        <f t="shared" si="43"/>
        <v>1</v>
      </c>
      <c r="J205" s="13"/>
      <c r="K205" s="24" t="str">
        <f t="shared" si="41"/>
        <v/>
      </c>
      <c r="L205" s="35" t="str">
        <f t="shared" si="49"/>
        <v/>
      </c>
      <c r="M205" s="13"/>
      <c r="N205" s="13"/>
      <c r="O205" s="13"/>
      <c r="P205" s="13"/>
      <c r="R205" s="15"/>
      <c r="S205" s="15"/>
      <c r="T205" s="14" t="str">
        <f t="shared" si="46"/>
        <v/>
      </c>
      <c r="X205" s="17" t="str">
        <f t="shared" si="42"/>
        <v>/0</v>
      </c>
      <c r="Y205" s="17">
        <f t="shared" si="47"/>
        <v>0</v>
      </c>
      <c r="Z205" s="17" t="str">
        <f t="shared" si="48"/>
        <v/>
      </c>
    </row>
    <row r="206" spans="1:26">
      <c r="A206" s="13"/>
      <c r="B206" s="16" t="str">
        <f t="shared" si="39"/>
        <v/>
      </c>
      <c r="C206" s="16" t="str">
        <f t="shared" si="40"/>
        <v/>
      </c>
      <c r="D206" s="13"/>
      <c r="E206" s="13"/>
      <c r="F206" s="16" t="str">
        <f t="shared" si="44"/>
        <v>/</v>
      </c>
      <c r="G206" s="8">
        <f t="shared" si="38"/>
        <v>1</v>
      </c>
      <c r="H206" s="10" t="str">
        <f t="shared" si="45"/>
        <v>/</v>
      </c>
      <c r="I206" s="40">
        <f t="shared" si="43"/>
        <v>1</v>
      </c>
      <c r="J206" s="13"/>
      <c r="K206" s="24" t="str">
        <f t="shared" si="41"/>
        <v/>
      </c>
      <c r="L206" s="35" t="str">
        <f t="shared" si="49"/>
        <v/>
      </c>
      <c r="M206" s="13"/>
      <c r="N206" s="13"/>
      <c r="O206" s="13"/>
      <c r="P206" s="13"/>
      <c r="R206" s="15"/>
      <c r="S206" s="15"/>
      <c r="T206" s="14" t="str">
        <f t="shared" si="46"/>
        <v/>
      </c>
      <c r="X206" s="17" t="str">
        <f t="shared" si="42"/>
        <v>/0</v>
      </c>
      <c r="Y206" s="17">
        <f t="shared" si="47"/>
        <v>0</v>
      </c>
      <c r="Z206" s="17" t="str">
        <f t="shared" si="48"/>
        <v/>
      </c>
    </row>
    <row r="207" spans="1:26">
      <c r="A207" s="13"/>
      <c r="B207" s="16" t="str">
        <f t="shared" si="39"/>
        <v/>
      </c>
      <c r="C207" s="16" t="str">
        <f t="shared" si="40"/>
        <v/>
      </c>
      <c r="D207" s="13"/>
      <c r="E207" s="13"/>
      <c r="F207" s="16" t="str">
        <f t="shared" si="44"/>
        <v>/</v>
      </c>
      <c r="G207" s="8">
        <f t="shared" si="38"/>
        <v>1</v>
      </c>
      <c r="H207" s="10" t="str">
        <f t="shared" si="45"/>
        <v>/</v>
      </c>
      <c r="I207" s="40">
        <f t="shared" si="43"/>
        <v>1</v>
      </c>
      <c r="J207" s="13"/>
      <c r="K207" s="24" t="str">
        <f t="shared" si="41"/>
        <v/>
      </c>
      <c r="L207" s="35" t="str">
        <f t="shared" si="49"/>
        <v/>
      </c>
      <c r="M207" s="13"/>
      <c r="N207" s="13"/>
      <c r="O207" s="13"/>
      <c r="P207" s="13"/>
      <c r="R207" s="15"/>
      <c r="S207" s="15"/>
      <c r="T207" s="14" t="str">
        <f t="shared" si="46"/>
        <v/>
      </c>
      <c r="X207" s="17" t="str">
        <f t="shared" si="42"/>
        <v>/0</v>
      </c>
      <c r="Y207" s="17">
        <f t="shared" si="47"/>
        <v>0</v>
      </c>
      <c r="Z207" s="17" t="str">
        <f t="shared" si="48"/>
        <v/>
      </c>
    </row>
    <row r="208" spans="1:26">
      <c r="A208" s="13"/>
      <c r="B208" s="16" t="str">
        <f t="shared" si="39"/>
        <v/>
      </c>
      <c r="C208" s="16" t="str">
        <f t="shared" si="40"/>
        <v/>
      </c>
      <c r="D208" s="13"/>
      <c r="E208" s="13"/>
      <c r="F208" s="16" t="str">
        <f t="shared" si="44"/>
        <v>/</v>
      </c>
      <c r="G208" s="8">
        <f t="shared" si="38"/>
        <v>1</v>
      </c>
      <c r="H208" s="10" t="str">
        <f t="shared" si="45"/>
        <v>/</v>
      </c>
      <c r="I208" s="40">
        <f t="shared" si="43"/>
        <v>1</v>
      </c>
      <c r="J208" s="13"/>
      <c r="K208" s="24" t="str">
        <f t="shared" si="41"/>
        <v/>
      </c>
      <c r="L208" s="35" t="str">
        <f t="shared" si="49"/>
        <v/>
      </c>
      <c r="M208" s="13"/>
      <c r="N208" s="13"/>
      <c r="O208" s="13"/>
      <c r="P208" s="13"/>
      <c r="R208" s="15"/>
      <c r="S208" s="15"/>
      <c r="T208" s="14" t="str">
        <f t="shared" si="46"/>
        <v/>
      </c>
      <c r="X208" s="17" t="str">
        <f t="shared" si="42"/>
        <v>/0</v>
      </c>
      <c r="Y208" s="17">
        <f t="shared" si="47"/>
        <v>0</v>
      </c>
      <c r="Z208" s="17" t="str">
        <f t="shared" si="48"/>
        <v/>
      </c>
    </row>
    <row r="209" spans="1:26">
      <c r="A209" s="13"/>
      <c r="B209" s="16" t="str">
        <f t="shared" si="39"/>
        <v/>
      </c>
      <c r="C209" s="16" t="str">
        <f t="shared" si="40"/>
        <v/>
      </c>
      <c r="D209" s="13"/>
      <c r="E209" s="13"/>
      <c r="F209" s="16" t="str">
        <f t="shared" si="44"/>
        <v>/</v>
      </c>
      <c r="G209" s="8">
        <f t="shared" si="38"/>
        <v>1</v>
      </c>
      <c r="H209" s="10" t="str">
        <f t="shared" si="45"/>
        <v>/</v>
      </c>
      <c r="I209" s="40">
        <f t="shared" si="43"/>
        <v>1</v>
      </c>
      <c r="J209" s="13"/>
      <c r="K209" s="24" t="str">
        <f t="shared" si="41"/>
        <v/>
      </c>
      <c r="L209" s="35" t="str">
        <f t="shared" si="49"/>
        <v/>
      </c>
      <c r="M209" s="13"/>
      <c r="N209" s="13"/>
      <c r="O209" s="13"/>
      <c r="P209" s="13"/>
      <c r="R209" s="15"/>
      <c r="S209" s="15"/>
      <c r="T209" s="14" t="str">
        <f t="shared" si="46"/>
        <v/>
      </c>
      <c r="X209" s="17" t="str">
        <f t="shared" si="42"/>
        <v>/0</v>
      </c>
      <c r="Y209" s="17">
        <f t="shared" si="47"/>
        <v>0</v>
      </c>
      <c r="Z209" s="17" t="str">
        <f t="shared" si="48"/>
        <v/>
      </c>
    </row>
    <row r="210" spans="1:26">
      <c r="A210" s="13"/>
      <c r="B210" s="16" t="str">
        <f t="shared" si="39"/>
        <v/>
      </c>
      <c r="C210" s="16" t="str">
        <f t="shared" si="40"/>
        <v/>
      </c>
      <c r="D210" s="13"/>
      <c r="E210" s="13"/>
      <c r="F210" s="16" t="str">
        <f t="shared" si="44"/>
        <v>/</v>
      </c>
      <c r="G210" s="8">
        <f t="shared" si="38"/>
        <v>1</v>
      </c>
      <c r="H210" s="10" t="str">
        <f t="shared" si="45"/>
        <v>/</v>
      </c>
      <c r="I210" s="40">
        <f t="shared" si="43"/>
        <v>1</v>
      </c>
      <c r="J210" s="13"/>
      <c r="K210" s="24" t="str">
        <f t="shared" si="41"/>
        <v/>
      </c>
      <c r="L210" s="35" t="str">
        <f t="shared" si="49"/>
        <v/>
      </c>
      <c r="M210" s="13"/>
      <c r="N210" s="13"/>
      <c r="O210" s="13"/>
      <c r="P210" s="13"/>
      <c r="R210" s="15"/>
      <c r="S210" s="15"/>
      <c r="T210" s="14" t="str">
        <f t="shared" si="46"/>
        <v/>
      </c>
      <c r="X210" s="17" t="str">
        <f t="shared" si="42"/>
        <v>/0</v>
      </c>
      <c r="Y210" s="17">
        <f t="shared" si="47"/>
        <v>0</v>
      </c>
      <c r="Z210" s="17" t="str">
        <f t="shared" si="48"/>
        <v/>
      </c>
    </row>
    <row r="211" spans="1:26">
      <c r="A211" s="13"/>
      <c r="B211" s="16" t="str">
        <f t="shared" si="39"/>
        <v/>
      </c>
      <c r="C211" s="16" t="str">
        <f t="shared" si="40"/>
        <v/>
      </c>
      <c r="D211" s="13"/>
      <c r="E211" s="13"/>
      <c r="F211" s="16" t="str">
        <f t="shared" si="44"/>
        <v>/</v>
      </c>
      <c r="G211" s="8">
        <f t="shared" si="38"/>
        <v>1</v>
      </c>
      <c r="H211" s="10" t="str">
        <f t="shared" si="45"/>
        <v>/</v>
      </c>
      <c r="I211" s="40">
        <f t="shared" si="43"/>
        <v>1</v>
      </c>
      <c r="J211" s="13"/>
      <c r="K211" s="24" t="str">
        <f t="shared" si="41"/>
        <v/>
      </c>
      <c r="L211" s="35" t="str">
        <f t="shared" si="49"/>
        <v/>
      </c>
      <c r="M211" s="13"/>
      <c r="N211" s="13"/>
      <c r="O211" s="13"/>
      <c r="P211" s="13"/>
      <c r="R211" s="15"/>
      <c r="S211" s="15"/>
      <c r="T211" s="14" t="str">
        <f t="shared" si="46"/>
        <v/>
      </c>
      <c r="X211" s="17" t="str">
        <f t="shared" si="42"/>
        <v>/0</v>
      </c>
      <c r="Y211" s="17">
        <f t="shared" si="47"/>
        <v>0</v>
      </c>
      <c r="Z211" s="17" t="str">
        <f t="shared" si="48"/>
        <v/>
      </c>
    </row>
    <row r="212" spans="1:26">
      <c r="A212" s="13"/>
      <c r="B212" s="16" t="str">
        <f t="shared" si="39"/>
        <v/>
      </c>
      <c r="C212" s="16" t="str">
        <f t="shared" si="40"/>
        <v/>
      </c>
      <c r="D212" s="13"/>
      <c r="E212" s="13"/>
      <c r="F212" s="16" t="str">
        <f t="shared" si="44"/>
        <v>/</v>
      </c>
      <c r="G212" s="8">
        <f t="shared" si="38"/>
        <v>1</v>
      </c>
      <c r="H212" s="10" t="str">
        <f t="shared" si="45"/>
        <v>/</v>
      </c>
      <c r="I212" s="40">
        <f t="shared" si="43"/>
        <v>1</v>
      </c>
      <c r="J212" s="13"/>
      <c r="K212" s="24" t="str">
        <f t="shared" si="41"/>
        <v/>
      </c>
      <c r="L212" s="35" t="str">
        <f t="shared" si="49"/>
        <v/>
      </c>
      <c r="M212" s="13"/>
      <c r="N212" s="13"/>
      <c r="O212" s="13"/>
      <c r="P212" s="13"/>
      <c r="R212" s="15"/>
      <c r="S212" s="15"/>
      <c r="T212" s="14" t="str">
        <f t="shared" si="46"/>
        <v/>
      </c>
      <c r="X212" s="17" t="str">
        <f t="shared" si="42"/>
        <v>/0</v>
      </c>
      <c r="Y212" s="17">
        <f t="shared" si="47"/>
        <v>0</v>
      </c>
      <c r="Z212" s="17" t="str">
        <f t="shared" si="48"/>
        <v/>
      </c>
    </row>
    <row r="213" spans="1:26">
      <c r="A213" s="13"/>
      <c r="B213" s="16" t="str">
        <f t="shared" si="39"/>
        <v/>
      </c>
      <c r="C213" s="16" t="str">
        <f t="shared" si="40"/>
        <v/>
      </c>
      <c r="D213" s="13"/>
      <c r="E213" s="13"/>
      <c r="F213" s="16" t="str">
        <f t="shared" si="44"/>
        <v>/</v>
      </c>
      <c r="G213" s="8">
        <f t="shared" si="38"/>
        <v>1</v>
      </c>
      <c r="H213" s="10" t="str">
        <f t="shared" si="45"/>
        <v>/</v>
      </c>
      <c r="I213" s="40">
        <f t="shared" si="43"/>
        <v>1</v>
      </c>
      <c r="J213" s="13"/>
      <c r="K213" s="24" t="str">
        <f t="shared" si="41"/>
        <v/>
      </c>
      <c r="L213" s="35" t="str">
        <f t="shared" si="49"/>
        <v/>
      </c>
      <c r="M213" s="13"/>
      <c r="N213" s="13"/>
      <c r="O213" s="13"/>
      <c r="P213" s="13"/>
      <c r="R213" s="15"/>
      <c r="S213" s="15"/>
      <c r="T213" s="14" t="str">
        <f t="shared" si="46"/>
        <v/>
      </c>
      <c r="X213" s="17" t="str">
        <f t="shared" si="42"/>
        <v>/0</v>
      </c>
      <c r="Y213" s="17">
        <f t="shared" si="47"/>
        <v>0</v>
      </c>
      <c r="Z213" s="17" t="str">
        <f t="shared" si="48"/>
        <v/>
      </c>
    </row>
    <row r="214" spans="1:26">
      <c r="A214" s="13"/>
      <c r="B214" s="16" t="str">
        <f t="shared" si="39"/>
        <v/>
      </c>
      <c r="C214" s="16" t="str">
        <f t="shared" si="40"/>
        <v/>
      </c>
      <c r="D214" s="13"/>
      <c r="E214" s="13"/>
      <c r="F214" s="16" t="str">
        <f t="shared" si="44"/>
        <v>/</v>
      </c>
      <c r="G214" s="8">
        <f t="shared" si="38"/>
        <v>1</v>
      </c>
      <c r="H214" s="10" t="str">
        <f t="shared" si="45"/>
        <v>/</v>
      </c>
      <c r="I214" s="40">
        <f t="shared" si="43"/>
        <v>1</v>
      </c>
      <c r="J214" s="13"/>
      <c r="K214" s="24" t="str">
        <f t="shared" si="41"/>
        <v/>
      </c>
      <c r="L214" s="35" t="str">
        <f t="shared" si="49"/>
        <v/>
      </c>
      <c r="M214" s="13"/>
      <c r="N214" s="13"/>
      <c r="O214" s="13"/>
      <c r="P214" s="13"/>
      <c r="R214" s="15"/>
      <c r="S214" s="15"/>
      <c r="T214" s="14" t="str">
        <f t="shared" si="46"/>
        <v/>
      </c>
      <c r="X214" s="17" t="str">
        <f t="shared" si="42"/>
        <v>/0</v>
      </c>
      <c r="Y214" s="17">
        <f t="shared" si="47"/>
        <v>0</v>
      </c>
      <c r="Z214" s="17" t="str">
        <f t="shared" si="48"/>
        <v/>
      </c>
    </row>
    <row r="215" spans="1:26">
      <c r="A215" s="13"/>
      <c r="B215" s="16" t="str">
        <f t="shared" si="39"/>
        <v/>
      </c>
      <c r="C215" s="16" t="str">
        <f t="shared" si="40"/>
        <v/>
      </c>
      <c r="D215" s="13"/>
      <c r="E215" s="13"/>
      <c r="F215" s="16" t="str">
        <f t="shared" si="44"/>
        <v>/</v>
      </c>
      <c r="G215" s="8">
        <f t="shared" si="38"/>
        <v>1</v>
      </c>
      <c r="H215" s="10" t="str">
        <f t="shared" si="45"/>
        <v>/</v>
      </c>
      <c r="I215" s="40">
        <f t="shared" si="43"/>
        <v>1</v>
      </c>
      <c r="J215" s="13"/>
      <c r="K215" s="24" t="str">
        <f t="shared" si="41"/>
        <v/>
      </c>
      <c r="L215" s="35" t="str">
        <f t="shared" si="49"/>
        <v/>
      </c>
      <c r="M215" s="13"/>
      <c r="N215" s="13"/>
      <c r="O215" s="13"/>
      <c r="P215" s="13"/>
      <c r="R215" s="15"/>
      <c r="S215" s="15"/>
      <c r="T215" s="14" t="str">
        <f t="shared" si="46"/>
        <v/>
      </c>
      <c r="X215" s="17" t="str">
        <f t="shared" si="42"/>
        <v>/0</v>
      </c>
      <c r="Y215" s="17">
        <f t="shared" si="47"/>
        <v>0</v>
      </c>
      <c r="Z215" s="17" t="str">
        <f t="shared" si="48"/>
        <v/>
      </c>
    </row>
    <row r="216" spans="1:26">
      <c r="A216" s="13"/>
      <c r="B216" s="16" t="str">
        <f t="shared" si="39"/>
        <v/>
      </c>
      <c r="C216" s="16" t="str">
        <f t="shared" si="40"/>
        <v/>
      </c>
      <c r="D216" s="13"/>
      <c r="E216" s="13"/>
      <c r="F216" s="16" t="str">
        <f t="shared" si="44"/>
        <v>/</v>
      </c>
      <c r="G216" s="8">
        <f t="shared" si="38"/>
        <v>1</v>
      </c>
      <c r="H216" s="10" t="str">
        <f t="shared" si="45"/>
        <v>/</v>
      </c>
      <c r="I216" s="40">
        <f t="shared" si="43"/>
        <v>1</v>
      </c>
      <c r="J216" s="13"/>
      <c r="K216" s="24" t="str">
        <f t="shared" si="41"/>
        <v/>
      </c>
      <c r="L216" s="35" t="str">
        <f t="shared" si="49"/>
        <v/>
      </c>
      <c r="M216" s="13"/>
      <c r="N216" s="13"/>
      <c r="O216" s="13"/>
      <c r="P216" s="13"/>
      <c r="R216" s="15"/>
      <c r="S216" s="15"/>
      <c r="T216" s="14" t="str">
        <f t="shared" si="46"/>
        <v/>
      </c>
      <c r="X216" s="17" t="str">
        <f t="shared" si="42"/>
        <v>/0</v>
      </c>
      <c r="Y216" s="17">
        <f t="shared" si="47"/>
        <v>0</v>
      </c>
      <c r="Z216" s="17" t="str">
        <f t="shared" si="48"/>
        <v/>
      </c>
    </row>
    <row r="217" spans="1:26">
      <c r="A217" s="13"/>
      <c r="B217" s="16" t="str">
        <f t="shared" si="39"/>
        <v/>
      </c>
      <c r="C217" s="16" t="str">
        <f t="shared" si="40"/>
        <v/>
      </c>
      <c r="D217" s="13"/>
      <c r="E217" s="13"/>
      <c r="F217" s="16" t="str">
        <f t="shared" si="44"/>
        <v>/</v>
      </c>
      <c r="G217" s="8">
        <f t="shared" si="38"/>
        <v>1</v>
      </c>
      <c r="H217" s="10" t="str">
        <f t="shared" si="45"/>
        <v>/</v>
      </c>
      <c r="I217" s="40">
        <f t="shared" si="43"/>
        <v>1</v>
      </c>
      <c r="J217" s="13"/>
      <c r="K217" s="24" t="str">
        <f t="shared" si="41"/>
        <v/>
      </c>
      <c r="L217" s="35" t="str">
        <f t="shared" si="49"/>
        <v/>
      </c>
      <c r="M217" s="13"/>
      <c r="N217" s="13"/>
      <c r="O217" s="13"/>
      <c r="P217" s="13"/>
      <c r="R217" s="15"/>
      <c r="S217" s="15"/>
      <c r="T217" s="14" t="str">
        <f t="shared" si="46"/>
        <v/>
      </c>
      <c r="X217" s="17" t="str">
        <f t="shared" si="42"/>
        <v>/0</v>
      </c>
      <c r="Y217" s="17">
        <f t="shared" si="47"/>
        <v>0</v>
      </c>
      <c r="Z217" s="17" t="str">
        <f t="shared" si="48"/>
        <v/>
      </c>
    </row>
    <row r="218" spans="1:26">
      <c r="A218" s="13"/>
      <c r="B218" s="16" t="str">
        <f t="shared" si="39"/>
        <v/>
      </c>
      <c r="C218" s="16" t="str">
        <f t="shared" si="40"/>
        <v/>
      </c>
      <c r="D218" s="13"/>
      <c r="E218" s="13"/>
      <c r="F218" s="16" t="str">
        <f t="shared" si="44"/>
        <v>/</v>
      </c>
      <c r="G218" s="8">
        <f t="shared" si="38"/>
        <v>1</v>
      </c>
      <c r="H218" s="10" t="str">
        <f t="shared" si="45"/>
        <v>/</v>
      </c>
      <c r="I218" s="40">
        <f t="shared" si="43"/>
        <v>1</v>
      </c>
      <c r="J218" s="13"/>
      <c r="K218" s="24" t="str">
        <f t="shared" si="41"/>
        <v/>
      </c>
      <c r="L218" s="35" t="str">
        <f t="shared" si="49"/>
        <v/>
      </c>
      <c r="M218" s="13"/>
      <c r="N218" s="13"/>
      <c r="O218" s="13"/>
      <c r="P218" s="13"/>
      <c r="R218" s="15"/>
      <c r="S218" s="15"/>
      <c r="T218" s="14" t="str">
        <f t="shared" si="46"/>
        <v/>
      </c>
      <c r="X218" s="17" t="str">
        <f t="shared" si="42"/>
        <v>/0</v>
      </c>
      <c r="Y218" s="17">
        <f t="shared" si="47"/>
        <v>0</v>
      </c>
      <c r="Z218" s="17" t="str">
        <f t="shared" si="48"/>
        <v/>
      </c>
    </row>
    <row r="219" spans="1:26">
      <c r="A219" s="13"/>
      <c r="B219" s="16" t="str">
        <f t="shared" si="39"/>
        <v/>
      </c>
      <c r="C219" s="16" t="str">
        <f t="shared" si="40"/>
        <v/>
      </c>
      <c r="D219" s="13"/>
      <c r="E219" s="13"/>
      <c r="F219" s="16" t="str">
        <f t="shared" si="44"/>
        <v>/</v>
      </c>
      <c r="G219" s="8">
        <f t="shared" si="38"/>
        <v>1</v>
      </c>
      <c r="H219" s="10" t="str">
        <f t="shared" si="45"/>
        <v>/</v>
      </c>
      <c r="I219" s="40">
        <f t="shared" si="43"/>
        <v>1</v>
      </c>
      <c r="J219" s="13"/>
      <c r="K219" s="24" t="str">
        <f t="shared" si="41"/>
        <v/>
      </c>
      <c r="L219" s="35" t="str">
        <f t="shared" si="49"/>
        <v/>
      </c>
      <c r="M219" s="13"/>
      <c r="N219" s="13"/>
      <c r="O219" s="13"/>
      <c r="P219" s="13"/>
      <c r="R219" s="15"/>
      <c r="S219" s="15"/>
      <c r="T219" s="14" t="str">
        <f t="shared" si="46"/>
        <v/>
      </c>
      <c r="X219" s="17" t="str">
        <f t="shared" si="42"/>
        <v>/0</v>
      </c>
      <c r="Y219" s="17">
        <f t="shared" si="47"/>
        <v>0</v>
      </c>
      <c r="Z219" s="17" t="str">
        <f t="shared" si="48"/>
        <v/>
      </c>
    </row>
    <row r="220" spans="1:26">
      <c r="A220" s="13"/>
      <c r="B220" s="16" t="str">
        <f t="shared" si="39"/>
        <v/>
      </c>
      <c r="C220" s="16" t="str">
        <f t="shared" si="40"/>
        <v/>
      </c>
      <c r="D220" s="13"/>
      <c r="E220" s="13"/>
      <c r="F220" s="16" t="str">
        <f t="shared" si="44"/>
        <v>/</v>
      </c>
      <c r="G220" s="8">
        <f t="shared" si="38"/>
        <v>1</v>
      </c>
      <c r="H220" s="10" t="str">
        <f t="shared" si="45"/>
        <v>/</v>
      </c>
      <c r="I220" s="40">
        <f t="shared" si="43"/>
        <v>1</v>
      </c>
      <c r="J220" s="13"/>
      <c r="K220" s="24" t="str">
        <f t="shared" ref="K220:K243" si="50">(PROPER(J220))</f>
        <v/>
      </c>
      <c r="L220" s="35" t="str">
        <f t="shared" si="49"/>
        <v/>
      </c>
      <c r="M220" s="13"/>
      <c r="N220" s="13"/>
      <c r="O220" s="13"/>
      <c r="P220" s="13"/>
      <c r="R220" s="15"/>
      <c r="S220" s="15"/>
      <c r="T220" s="14" t="str">
        <f t="shared" si="46"/>
        <v/>
      </c>
      <c r="X220" s="17" t="str">
        <f t="shared" si="42"/>
        <v>/0</v>
      </c>
      <c r="Y220" s="17">
        <f t="shared" si="47"/>
        <v>0</v>
      </c>
      <c r="Z220" s="17" t="str">
        <f t="shared" si="48"/>
        <v/>
      </c>
    </row>
    <row r="221" spans="1:26">
      <c r="A221" s="13"/>
      <c r="B221" s="16" t="str">
        <f t="shared" si="39"/>
        <v/>
      </c>
      <c r="C221" s="16" t="str">
        <f t="shared" si="40"/>
        <v/>
      </c>
      <c r="D221" s="13"/>
      <c r="E221" s="13"/>
      <c r="F221" s="16" t="str">
        <f t="shared" si="44"/>
        <v>/</v>
      </c>
      <c r="G221" s="8">
        <f t="shared" si="38"/>
        <v>1</v>
      </c>
      <c r="H221" s="10" t="str">
        <f t="shared" si="45"/>
        <v>/</v>
      </c>
      <c r="I221" s="40">
        <f t="shared" si="43"/>
        <v>1</v>
      </c>
      <c r="J221" s="13"/>
      <c r="K221" s="24" t="str">
        <f t="shared" si="50"/>
        <v/>
      </c>
      <c r="L221" s="35" t="str">
        <f t="shared" si="49"/>
        <v/>
      </c>
      <c r="M221" s="13"/>
      <c r="N221" s="13"/>
      <c r="O221" s="13"/>
      <c r="P221" s="13"/>
      <c r="R221" s="15"/>
      <c r="S221" s="15"/>
      <c r="T221" s="14" t="str">
        <f t="shared" si="46"/>
        <v/>
      </c>
      <c r="X221" s="17" t="str">
        <f t="shared" si="42"/>
        <v>/0</v>
      </c>
      <c r="Y221" s="17">
        <f t="shared" si="47"/>
        <v>0</v>
      </c>
      <c r="Z221" s="17" t="str">
        <f t="shared" si="48"/>
        <v/>
      </c>
    </row>
    <row r="222" spans="1:26">
      <c r="A222" s="13"/>
      <c r="B222" s="16" t="str">
        <f t="shared" si="39"/>
        <v/>
      </c>
      <c r="C222" s="16" t="str">
        <f t="shared" si="40"/>
        <v/>
      </c>
      <c r="D222" s="13"/>
      <c r="E222" s="13"/>
      <c r="F222" s="16" t="str">
        <f t="shared" si="44"/>
        <v>/</v>
      </c>
      <c r="G222" s="8">
        <f t="shared" si="38"/>
        <v>1</v>
      </c>
      <c r="H222" s="10" t="str">
        <f t="shared" si="45"/>
        <v>/</v>
      </c>
      <c r="I222" s="40">
        <f t="shared" si="43"/>
        <v>1</v>
      </c>
      <c r="J222" s="13"/>
      <c r="K222" s="24" t="str">
        <f t="shared" si="50"/>
        <v/>
      </c>
      <c r="L222" s="35" t="str">
        <f t="shared" si="49"/>
        <v/>
      </c>
      <c r="M222" s="13"/>
      <c r="N222" s="13"/>
      <c r="O222" s="13"/>
      <c r="P222" s="13"/>
      <c r="R222" s="15"/>
      <c r="S222" s="15"/>
      <c r="T222" s="14" t="str">
        <f t="shared" si="46"/>
        <v/>
      </c>
      <c r="X222" s="17" t="str">
        <f t="shared" si="42"/>
        <v>/0</v>
      </c>
      <c r="Y222" s="17">
        <f t="shared" si="47"/>
        <v>0</v>
      </c>
      <c r="Z222" s="17" t="str">
        <f t="shared" si="48"/>
        <v/>
      </c>
    </row>
    <row r="223" spans="1:26">
      <c r="A223" s="13"/>
      <c r="B223" s="16" t="str">
        <f t="shared" si="39"/>
        <v/>
      </c>
      <c r="C223" s="16" t="str">
        <f t="shared" si="40"/>
        <v/>
      </c>
      <c r="D223" s="13"/>
      <c r="E223" s="13"/>
      <c r="F223" s="16" t="str">
        <f t="shared" si="44"/>
        <v>/</v>
      </c>
      <c r="G223" s="8">
        <f t="shared" si="38"/>
        <v>1</v>
      </c>
      <c r="H223" s="10" t="str">
        <f t="shared" si="45"/>
        <v>/</v>
      </c>
      <c r="I223" s="40">
        <f t="shared" si="43"/>
        <v>1</v>
      </c>
      <c r="J223" s="13"/>
      <c r="K223" s="24" t="str">
        <f t="shared" si="50"/>
        <v/>
      </c>
      <c r="L223" s="35" t="str">
        <f t="shared" si="49"/>
        <v/>
      </c>
      <c r="M223" s="13"/>
      <c r="N223" s="13"/>
      <c r="O223" s="13"/>
      <c r="P223" s="13"/>
      <c r="R223" s="15"/>
      <c r="S223" s="15"/>
      <c r="T223" s="14" t="str">
        <f t="shared" si="46"/>
        <v/>
      </c>
      <c r="X223" s="17" t="str">
        <f t="shared" si="42"/>
        <v>/0</v>
      </c>
      <c r="Y223" s="17">
        <f t="shared" si="47"/>
        <v>0</v>
      </c>
      <c r="Z223" s="17" t="str">
        <f t="shared" si="48"/>
        <v/>
      </c>
    </row>
    <row r="224" spans="1:26">
      <c r="A224" s="13"/>
      <c r="B224" s="16" t="str">
        <f t="shared" si="39"/>
        <v/>
      </c>
      <c r="C224" s="16" t="str">
        <f t="shared" si="40"/>
        <v/>
      </c>
      <c r="D224" s="13"/>
      <c r="E224" s="13"/>
      <c r="F224" s="16" t="str">
        <f t="shared" si="44"/>
        <v>/</v>
      </c>
      <c r="G224" s="8">
        <f t="shared" si="38"/>
        <v>1</v>
      </c>
      <c r="H224" s="10" t="str">
        <f t="shared" si="45"/>
        <v>/</v>
      </c>
      <c r="I224" s="40">
        <f t="shared" si="43"/>
        <v>1</v>
      </c>
      <c r="J224" s="13"/>
      <c r="K224" s="24" t="str">
        <f t="shared" si="50"/>
        <v/>
      </c>
      <c r="L224" s="35" t="str">
        <f t="shared" si="49"/>
        <v/>
      </c>
      <c r="M224" s="13"/>
      <c r="N224" s="13"/>
      <c r="O224" s="13"/>
      <c r="P224" s="13"/>
      <c r="R224" s="15"/>
      <c r="S224" s="15"/>
      <c r="T224" s="14" t="str">
        <f t="shared" si="46"/>
        <v/>
      </c>
      <c r="X224" s="17" t="str">
        <f t="shared" si="42"/>
        <v>/0</v>
      </c>
      <c r="Y224" s="17">
        <f t="shared" si="47"/>
        <v>0</v>
      </c>
      <c r="Z224" s="17" t="str">
        <f t="shared" si="48"/>
        <v/>
      </c>
    </row>
    <row r="225" spans="1:26">
      <c r="A225" s="13"/>
      <c r="B225" s="16" t="str">
        <f t="shared" si="39"/>
        <v/>
      </c>
      <c r="C225" s="16" t="str">
        <f t="shared" si="40"/>
        <v/>
      </c>
      <c r="D225" s="13"/>
      <c r="E225" s="13"/>
      <c r="F225" s="16" t="str">
        <f t="shared" si="44"/>
        <v>/</v>
      </c>
      <c r="G225" s="8">
        <f t="shared" si="38"/>
        <v>1</v>
      </c>
      <c r="H225" s="10" t="str">
        <f t="shared" si="45"/>
        <v>/</v>
      </c>
      <c r="I225" s="40">
        <f t="shared" si="43"/>
        <v>1</v>
      </c>
      <c r="J225" s="13"/>
      <c r="K225" s="24" t="str">
        <f t="shared" si="50"/>
        <v/>
      </c>
      <c r="L225" s="35" t="str">
        <f t="shared" si="49"/>
        <v/>
      </c>
      <c r="M225" s="13"/>
      <c r="N225" s="13"/>
      <c r="O225" s="13"/>
      <c r="P225" s="13"/>
      <c r="R225" s="15"/>
      <c r="S225" s="15"/>
      <c r="T225" s="14" t="str">
        <f t="shared" si="46"/>
        <v/>
      </c>
      <c r="X225" s="17" t="str">
        <f t="shared" si="42"/>
        <v>/0</v>
      </c>
      <c r="Y225" s="17">
        <f t="shared" si="47"/>
        <v>0</v>
      </c>
      <c r="Z225" s="17" t="str">
        <f t="shared" si="48"/>
        <v/>
      </c>
    </row>
    <row r="226" spans="1:26">
      <c r="A226" s="13"/>
      <c r="B226" s="16" t="str">
        <f t="shared" si="39"/>
        <v/>
      </c>
      <c r="C226" s="16" t="str">
        <f t="shared" si="40"/>
        <v/>
      </c>
      <c r="D226" s="13"/>
      <c r="E226" s="13"/>
      <c r="F226" s="16" t="str">
        <f t="shared" si="44"/>
        <v>/</v>
      </c>
      <c r="G226" s="8">
        <f t="shared" si="38"/>
        <v>1</v>
      </c>
      <c r="H226" s="10" t="str">
        <f t="shared" si="45"/>
        <v>/</v>
      </c>
      <c r="I226" s="40">
        <f t="shared" si="43"/>
        <v>1</v>
      </c>
      <c r="J226" s="13"/>
      <c r="K226" s="24" t="str">
        <f t="shared" si="50"/>
        <v/>
      </c>
      <c r="L226" s="35" t="str">
        <f t="shared" si="49"/>
        <v/>
      </c>
      <c r="M226" s="13"/>
      <c r="N226" s="13"/>
      <c r="O226" s="13"/>
      <c r="P226" s="13"/>
      <c r="R226" s="15"/>
      <c r="S226" s="15"/>
      <c r="T226" s="14" t="str">
        <f t="shared" si="46"/>
        <v/>
      </c>
      <c r="X226" s="17" t="str">
        <f t="shared" si="42"/>
        <v>/0</v>
      </c>
      <c r="Y226" s="17">
        <f t="shared" si="47"/>
        <v>0</v>
      </c>
      <c r="Z226" s="17" t="str">
        <f t="shared" si="48"/>
        <v/>
      </c>
    </row>
    <row r="227" spans="1:26">
      <c r="A227" s="13"/>
      <c r="B227" s="16" t="str">
        <f t="shared" si="39"/>
        <v/>
      </c>
      <c r="C227" s="16" t="str">
        <f t="shared" si="40"/>
        <v/>
      </c>
      <c r="D227" s="13"/>
      <c r="E227" s="13"/>
      <c r="F227" s="16" t="str">
        <f t="shared" si="44"/>
        <v>/</v>
      </c>
      <c r="G227" s="8">
        <f t="shared" si="38"/>
        <v>1</v>
      </c>
      <c r="H227" s="10" t="str">
        <f t="shared" si="45"/>
        <v>/</v>
      </c>
      <c r="I227" s="40">
        <f t="shared" si="43"/>
        <v>1</v>
      </c>
      <c r="J227" s="13"/>
      <c r="K227" s="24" t="str">
        <f t="shared" si="50"/>
        <v/>
      </c>
      <c r="L227" s="35" t="str">
        <f t="shared" si="49"/>
        <v/>
      </c>
      <c r="M227" s="13"/>
      <c r="N227" s="13"/>
      <c r="O227" s="13"/>
      <c r="P227" s="13"/>
      <c r="R227" s="15"/>
      <c r="S227" s="15"/>
      <c r="T227" s="14" t="str">
        <f t="shared" si="46"/>
        <v/>
      </c>
      <c r="X227" s="17" t="str">
        <f t="shared" si="42"/>
        <v>/0</v>
      </c>
      <c r="Y227" s="17">
        <f t="shared" si="47"/>
        <v>0</v>
      </c>
      <c r="Z227" s="17" t="str">
        <f t="shared" si="48"/>
        <v/>
      </c>
    </row>
    <row r="228" spans="1:26">
      <c r="A228" s="13"/>
      <c r="B228" s="16" t="str">
        <f t="shared" si="39"/>
        <v/>
      </c>
      <c r="C228" s="16" t="str">
        <f t="shared" si="40"/>
        <v/>
      </c>
      <c r="D228" s="13"/>
      <c r="E228" s="13"/>
      <c r="F228" s="16" t="str">
        <f t="shared" si="44"/>
        <v>/</v>
      </c>
      <c r="G228" s="8">
        <f t="shared" si="38"/>
        <v>1</v>
      </c>
      <c r="H228" s="10" t="str">
        <f t="shared" si="45"/>
        <v>/</v>
      </c>
      <c r="I228" s="40">
        <f t="shared" si="43"/>
        <v>1</v>
      </c>
      <c r="J228" s="13"/>
      <c r="K228" s="24" t="str">
        <f t="shared" si="50"/>
        <v/>
      </c>
      <c r="L228" s="35" t="str">
        <f t="shared" si="49"/>
        <v/>
      </c>
      <c r="M228" s="13"/>
      <c r="N228" s="13"/>
      <c r="O228" s="13"/>
      <c r="P228" s="13"/>
      <c r="R228" s="15"/>
      <c r="S228" s="15"/>
      <c r="T228" s="14" t="str">
        <f t="shared" si="46"/>
        <v/>
      </c>
      <c r="X228" s="17" t="str">
        <f t="shared" si="42"/>
        <v>/0</v>
      </c>
      <c r="Y228" s="17">
        <f t="shared" si="47"/>
        <v>0</v>
      </c>
      <c r="Z228" s="17" t="str">
        <f t="shared" si="48"/>
        <v/>
      </c>
    </row>
    <row r="229" spans="1:26">
      <c r="A229" s="13"/>
      <c r="B229" s="16" t="str">
        <f t="shared" si="39"/>
        <v/>
      </c>
      <c r="C229" s="16" t="str">
        <f t="shared" si="40"/>
        <v/>
      </c>
      <c r="D229" s="13"/>
      <c r="E229" s="13"/>
      <c r="F229" s="16" t="str">
        <f t="shared" si="44"/>
        <v>/</v>
      </c>
      <c r="G229" s="8">
        <f t="shared" ref="G229:G243" si="51">LEN(F229)</f>
        <v>1</v>
      </c>
      <c r="H229" s="10" t="str">
        <f t="shared" si="45"/>
        <v>/</v>
      </c>
      <c r="I229" s="40">
        <f t="shared" si="43"/>
        <v>1</v>
      </c>
      <c r="J229" s="13"/>
      <c r="K229" s="24" t="str">
        <f t="shared" si="50"/>
        <v/>
      </c>
      <c r="L229" s="35" t="str">
        <f t="shared" si="49"/>
        <v/>
      </c>
      <c r="M229" s="13"/>
      <c r="N229" s="13"/>
      <c r="O229" s="13"/>
      <c r="P229" s="13"/>
      <c r="R229" s="15"/>
      <c r="S229" s="15"/>
      <c r="T229" s="14" t="str">
        <f t="shared" si="46"/>
        <v/>
      </c>
      <c r="X229" s="17" t="str">
        <f t="shared" si="42"/>
        <v>/0</v>
      </c>
      <c r="Y229" s="17">
        <f t="shared" si="47"/>
        <v>0</v>
      </c>
      <c r="Z229" s="17" t="str">
        <f t="shared" si="48"/>
        <v/>
      </c>
    </row>
    <row r="230" spans="1:26">
      <c r="A230" s="13"/>
      <c r="B230" s="16" t="str">
        <f t="shared" si="39"/>
        <v/>
      </c>
      <c r="C230" s="16" t="str">
        <f t="shared" si="40"/>
        <v/>
      </c>
      <c r="D230" s="13"/>
      <c r="E230" s="13"/>
      <c r="F230" s="16" t="str">
        <f t="shared" si="44"/>
        <v>/</v>
      </c>
      <c r="G230" s="8">
        <f t="shared" si="51"/>
        <v>1</v>
      </c>
      <c r="H230" s="10" t="str">
        <f t="shared" si="45"/>
        <v>/</v>
      </c>
      <c r="I230" s="40">
        <f t="shared" si="43"/>
        <v>1</v>
      </c>
      <c r="J230" s="13"/>
      <c r="K230" s="24" t="str">
        <f t="shared" si="50"/>
        <v/>
      </c>
      <c r="L230" s="35" t="str">
        <f t="shared" si="49"/>
        <v/>
      </c>
      <c r="M230" s="13"/>
      <c r="N230" s="13"/>
      <c r="O230" s="13"/>
      <c r="P230" s="13"/>
      <c r="R230" s="15"/>
      <c r="S230" s="15"/>
      <c r="T230" s="14" t="str">
        <f t="shared" si="46"/>
        <v/>
      </c>
      <c r="X230" s="17" t="str">
        <f t="shared" si="42"/>
        <v>/0</v>
      </c>
      <c r="Y230" s="17">
        <f t="shared" si="47"/>
        <v>0</v>
      </c>
      <c r="Z230" s="17" t="str">
        <f t="shared" si="48"/>
        <v/>
      </c>
    </row>
    <row r="231" spans="1:26">
      <c r="A231" s="13"/>
      <c r="B231" s="16" t="str">
        <f t="shared" si="39"/>
        <v/>
      </c>
      <c r="C231" s="16" t="str">
        <f t="shared" si="40"/>
        <v/>
      </c>
      <c r="D231" s="13"/>
      <c r="E231" s="13"/>
      <c r="F231" s="16" t="str">
        <f t="shared" si="44"/>
        <v>/</v>
      </c>
      <c r="G231" s="8">
        <f t="shared" si="51"/>
        <v>1</v>
      </c>
      <c r="H231" s="10" t="str">
        <f t="shared" si="45"/>
        <v>/</v>
      </c>
      <c r="I231" s="40">
        <f t="shared" si="43"/>
        <v>1</v>
      </c>
      <c r="J231" s="13"/>
      <c r="K231" s="24" t="str">
        <f t="shared" si="50"/>
        <v/>
      </c>
      <c r="L231" s="35" t="str">
        <f t="shared" si="49"/>
        <v/>
      </c>
      <c r="M231" s="13"/>
      <c r="N231" s="13"/>
      <c r="O231" s="13"/>
      <c r="P231" s="13"/>
      <c r="R231" s="15"/>
      <c r="S231" s="15"/>
      <c r="T231" s="14" t="str">
        <f t="shared" si="46"/>
        <v/>
      </c>
      <c r="X231" s="17" t="str">
        <f t="shared" si="42"/>
        <v>/0</v>
      </c>
      <c r="Y231" s="17">
        <f t="shared" si="47"/>
        <v>0</v>
      </c>
      <c r="Z231" s="17" t="str">
        <f t="shared" si="48"/>
        <v/>
      </c>
    </row>
    <row r="232" spans="1:26">
      <c r="A232" s="13"/>
      <c r="B232" s="16" t="str">
        <f t="shared" si="39"/>
        <v/>
      </c>
      <c r="C232" s="16" t="str">
        <f t="shared" si="40"/>
        <v/>
      </c>
      <c r="D232" s="13"/>
      <c r="E232" s="13"/>
      <c r="F232" s="16" t="str">
        <f t="shared" si="44"/>
        <v>/</v>
      </c>
      <c r="G232" s="8">
        <f t="shared" si="51"/>
        <v>1</v>
      </c>
      <c r="H232" s="10" t="str">
        <f t="shared" si="45"/>
        <v>/</v>
      </c>
      <c r="I232" s="40">
        <f t="shared" si="43"/>
        <v>1</v>
      </c>
      <c r="J232" s="13"/>
      <c r="K232" s="24" t="str">
        <f t="shared" si="50"/>
        <v/>
      </c>
      <c r="L232" s="35" t="str">
        <f t="shared" si="49"/>
        <v/>
      </c>
      <c r="M232" s="13"/>
      <c r="N232" s="13"/>
      <c r="O232" s="13"/>
      <c r="P232" s="13"/>
      <c r="R232" s="15"/>
      <c r="S232" s="15"/>
      <c r="T232" s="14" t="str">
        <f t="shared" si="46"/>
        <v/>
      </c>
      <c r="X232" s="17" t="str">
        <f t="shared" si="42"/>
        <v>/0</v>
      </c>
      <c r="Y232" s="17">
        <f t="shared" si="47"/>
        <v>0</v>
      </c>
      <c r="Z232" s="17" t="str">
        <f t="shared" si="48"/>
        <v/>
      </c>
    </row>
    <row r="233" spans="1:26">
      <c r="A233" s="13"/>
      <c r="B233" s="16" t="str">
        <f t="shared" si="39"/>
        <v/>
      </c>
      <c r="C233" s="16" t="str">
        <f t="shared" si="40"/>
        <v/>
      </c>
      <c r="D233" s="13"/>
      <c r="E233" s="13"/>
      <c r="F233" s="16" t="str">
        <f t="shared" si="44"/>
        <v>/</v>
      </c>
      <c r="G233" s="8">
        <f t="shared" si="51"/>
        <v>1</v>
      </c>
      <c r="H233" s="10" t="str">
        <f t="shared" si="45"/>
        <v>/</v>
      </c>
      <c r="I233" s="40">
        <f t="shared" si="43"/>
        <v>1</v>
      </c>
      <c r="J233" s="13"/>
      <c r="K233" s="24" t="str">
        <f t="shared" si="50"/>
        <v/>
      </c>
      <c r="L233" s="35" t="str">
        <f t="shared" si="49"/>
        <v/>
      </c>
      <c r="M233" s="13"/>
      <c r="N233" s="13"/>
      <c r="O233" s="13"/>
      <c r="P233" s="13"/>
      <c r="R233" s="15"/>
      <c r="S233" s="15"/>
      <c r="T233" s="14" t="str">
        <f t="shared" si="46"/>
        <v/>
      </c>
      <c r="X233" s="17" t="str">
        <f t="shared" si="42"/>
        <v>/0</v>
      </c>
      <c r="Y233" s="17">
        <f t="shared" si="47"/>
        <v>0</v>
      </c>
      <c r="Z233" s="17" t="str">
        <f t="shared" si="48"/>
        <v/>
      </c>
    </row>
    <row r="234" spans="1:26">
      <c r="A234" s="13"/>
      <c r="B234" s="16" t="str">
        <f t="shared" si="39"/>
        <v/>
      </c>
      <c r="C234" s="16" t="str">
        <f t="shared" si="40"/>
        <v/>
      </c>
      <c r="D234" s="13"/>
      <c r="E234" s="13"/>
      <c r="F234" s="16" t="str">
        <f t="shared" si="44"/>
        <v>/</v>
      </c>
      <c r="G234" s="8">
        <f t="shared" si="51"/>
        <v>1</v>
      </c>
      <c r="H234" s="10" t="str">
        <f t="shared" si="45"/>
        <v>/</v>
      </c>
      <c r="I234" s="40">
        <f t="shared" si="43"/>
        <v>1</v>
      </c>
      <c r="J234" s="13"/>
      <c r="K234" s="24" t="str">
        <f t="shared" si="50"/>
        <v/>
      </c>
      <c r="L234" s="35" t="str">
        <f t="shared" si="49"/>
        <v/>
      </c>
      <c r="M234" s="13"/>
      <c r="N234" s="13"/>
      <c r="O234" s="13"/>
      <c r="P234" s="13"/>
      <c r="R234" s="15"/>
      <c r="S234" s="15"/>
      <c r="T234" s="14" t="str">
        <f t="shared" si="46"/>
        <v/>
      </c>
      <c r="X234" s="17" t="str">
        <f t="shared" si="42"/>
        <v>/0</v>
      </c>
      <c r="Y234" s="17">
        <f t="shared" si="47"/>
        <v>0</v>
      </c>
      <c r="Z234" s="17" t="str">
        <f t="shared" si="48"/>
        <v/>
      </c>
    </row>
    <row r="235" spans="1:26">
      <c r="A235" s="13"/>
      <c r="B235" s="16" t="str">
        <f t="shared" si="39"/>
        <v/>
      </c>
      <c r="C235" s="16" t="str">
        <f t="shared" si="40"/>
        <v/>
      </c>
      <c r="D235" s="13"/>
      <c r="E235" s="13"/>
      <c r="F235" s="16" t="str">
        <f t="shared" si="44"/>
        <v>/</v>
      </c>
      <c r="G235" s="8">
        <f t="shared" si="51"/>
        <v>1</v>
      </c>
      <c r="H235" s="10" t="str">
        <f t="shared" si="45"/>
        <v>/</v>
      </c>
      <c r="I235" s="40">
        <f t="shared" si="43"/>
        <v>1</v>
      </c>
      <c r="J235" s="13"/>
      <c r="K235" s="24" t="str">
        <f t="shared" si="50"/>
        <v/>
      </c>
      <c r="L235" s="35" t="str">
        <f t="shared" si="49"/>
        <v/>
      </c>
      <c r="M235" s="13"/>
      <c r="N235" s="13"/>
      <c r="O235" s="13"/>
      <c r="P235" s="13"/>
      <c r="R235" s="15"/>
      <c r="S235" s="15"/>
      <c r="T235" s="14" t="str">
        <f t="shared" si="46"/>
        <v/>
      </c>
      <c r="X235" s="17" t="str">
        <f t="shared" si="42"/>
        <v>/0</v>
      </c>
      <c r="Y235" s="17">
        <f t="shared" si="47"/>
        <v>0</v>
      </c>
      <c r="Z235" s="17" t="str">
        <f t="shared" si="48"/>
        <v/>
      </c>
    </row>
    <row r="236" spans="1:26">
      <c r="A236" s="13"/>
      <c r="B236" s="16" t="str">
        <f t="shared" si="39"/>
        <v/>
      </c>
      <c r="C236" s="16" t="str">
        <f t="shared" si="40"/>
        <v/>
      </c>
      <c r="D236" s="13"/>
      <c r="E236" s="13"/>
      <c r="F236" s="16" t="str">
        <f t="shared" si="44"/>
        <v>/</v>
      </c>
      <c r="G236" s="8">
        <f t="shared" si="51"/>
        <v>1</v>
      </c>
      <c r="H236" s="10" t="str">
        <f t="shared" si="45"/>
        <v>/</v>
      </c>
      <c r="I236" s="40">
        <f t="shared" si="43"/>
        <v>1</v>
      </c>
      <c r="J236" s="13"/>
      <c r="K236" s="24" t="str">
        <f t="shared" si="50"/>
        <v/>
      </c>
      <c r="L236" s="35" t="str">
        <f t="shared" si="49"/>
        <v/>
      </c>
      <c r="M236" s="13"/>
      <c r="N236" s="13"/>
      <c r="O236" s="13"/>
      <c r="P236" s="13"/>
      <c r="R236" s="15"/>
      <c r="S236" s="15"/>
      <c r="T236" s="14" t="str">
        <f t="shared" si="46"/>
        <v/>
      </c>
      <c r="X236" s="17" t="str">
        <f t="shared" si="42"/>
        <v>/0</v>
      </c>
      <c r="Y236" s="17">
        <f t="shared" si="47"/>
        <v>0</v>
      </c>
      <c r="Z236" s="17" t="str">
        <f t="shared" si="48"/>
        <v/>
      </c>
    </row>
    <row r="237" spans="1:26">
      <c r="A237" s="13"/>
      <c r="B237" s="16" t="str">
        <f t="shared" si="39"/>
        <v/>
      </c>
      <c r="C237" s="16" t="str">
        <f t="shared" si="40"/>
        <v/>
      </c>
      <c r="D237" s="13"/>
      <c r="E237" s="13"/>
      <c r="F237" s="16" t="str">
        <f t="shared" si="44"/>
        <v>/</v>
      </c>
      <c r="G237" s="8">
        <f t="shared" si="51"/>
        <v>1</v>
      </c>
      <c r="H237" s="10" t="str">
        <f t="shared" si="45"/>
        <v>/</v>
      </c>
      <c r="I237" s="40">
        <f t="shared" si="43"/>
        <v>1</v>
      </c>
      <c r="J237" s="13"/>
      <c r="K237" s="24" t="str">
        <f t="shared" si="50"/>
        <v/>
      </c>
      <c r="L237" s="35" t="str">
        <f t="shared" si="49"/>
        <v/>
      </c>
      <c r="M237" s="13"/>
      <c r="N237" s="13"/>
      <c r="O237" s="13"/>
      <c r="P237" s="13"/>
      <c r="R237" s="15"/>
      <c r="S237" s="15"/>
      <c r="T237" s="14" t="str">
        <f t="shared" si="46"/>
        <v/>
      </c>
      <c r="X237" s="17" t="str">
        <f t="shared" si="42"/>
        <v>/0</v>
      </c>
      <c r="Y237" s="17">
        <f t="shared" si="47"/>
        <v>0</v>
      </c>
      <c r="Z237" s="17" t="str">
        <f t="shared" si="48"/>
        <v/>
      </c>
    </row>
    <row r="238" spans="1:26">
      <c r="A238" s="13"/>
      <c r="B238" s="16" t="str">
        <f t="shared" si="39"/>
        <v/>
      </c>
      <c r="C238" s="16" t="str">
        <f t="shared" si="40"/>
        <v/>
      </c>
      <c r="D238" s="13"/>
      <c r="E238" s="13"/>
      <c r="F238" s="16" t="str">
        <f t="shared" si="44"/>
        <v>/</v>
      </c>
      <c r="G238" s="8">
        <f t="shared" si="51"/>
        <v>1</v>
      </c>
      <c r="H238" s="10" t="str">
        <f t="shared" si="45"/>
        <v>/</v>
      </c>
      <c r="I238" s="40">
        <f t="shared" si="43"/>
        <v>1</v>
      </c>
      <c r="J238" s="13"/>
      <c r="K238" s="24" t="str">
        <f t="shared" si="50"/>
        <v/>
      </c>
      <c r="L238" s="35" t="str">
        <f t="shared" si="49"/>
        <v/>
      </c>
      <c r="M238" s="13"/>
      <c r="N238" s="13"/>
      <c r="O238" s="13"/>
      <c r="P238" s="13"/>
      <c r="R238" s="15"/>
      <c r="S238" s="15"/>
      <c r="T238" s="14" t="str">
        <f t="shared" si="46"/>
        <v/>
      </c>
      <c r="X238" s="17" t="str">
        <f t="shared" si="42"/>
        <v>/0</v>
      </c>
      <c r="Y238" s="17">
        <f t="shared" si="47"/>
        <v>0</v>
      </c>
      <c r="Z238" s="17" t="str">
        <f t="shared" si="48"/>
        <v/>
      </c>
    </row>
    <row r="239" spans="1:26">
      <c r="A239" s="13"/>
      <c r="B239" s="16" t="str">
        <f t="shared" si="39"/>
        <v/>
      </c>
      <c r="C239" s="16" t="str">
        <f t="shared" si="40"/>
        <v/>
      </c>
      <c r="D239" s="13"/>
      <c r="E239" s="13"/>
      <c r="F239" s="16" t="str">
        <f t="shared" si="44"/>
        <v>/</v>
      </c>
      <c r="G239" s="8">
        <f t="shared" si="51"/>
        <v>1</v>
      </c>
      <c r="H239" s="10" t="str">
        <f t="shared" si="45"/>
        <v>/</v>
      </c>
      <c r="I239" s="40">
        <f t="shared" si="43"/>
        <v>1</v>
      </c>
      <c r="J239" s="13"/>
      <c r="K239" s="24" t="str">
        <f t="shared" si="50"/>
        <v/>
      </c>
      <c r="L239" s="35" t="str">
        <f t="shared" si="49"/>
        <v/>
      </c>
      <c r="M239" s="13"/>
      <c r="N239" s="13"/>
      <c r="O239" s="13"/>
      <c r="P239" s="13"/>
      <c r="R239" s="15"/>
      <c r="S239" s="15"/>
      <c r="T239" s="14" t="str">
        <f t="shared" si="46"/>
        <v/>
      </c>
      <c r="X239" s="17" t="str">
        <f t="shared" si="42"/>
        <v>/0</v>
      </c>
      <c r="Y239" s="17">
        <f t="shared" si="47"/>
        <v>0</v>
      </c>
      <c r="Z239" s="17" t="str">
        <f t="shared" si="48"/>
        <v/>
      </c>
    </row>
    <row r="240" spans="1:26">
      <c r="A240" s="13"/>
      <c r="B240" s="16" t="str">
        <f t="shared" si="39"/>
        <v/>
      </c>
      <c r="C240" s="16" t="str">
        <f t="shared" si="40"/>
        <v/>
      </c>
      <c r="D240" s="13"/>
      <c r="E240" s="13"/>
      <c r="F240" s="16" t="str">
        <f t="shared" si="44"/>
        <v>/</v>
      </c>
      <c r="G240" s="8">
        <f t="shared" si="51"/>
        <v>1</v>
      </c>
      <c r="H240" s="10" t="str">
        <f t="shared" si="45"/>
        <v>/</v>
      </c>
      <c r="I240" s="40">
        <f t="shared" si="43"/>
        <v>1</v>
      </c>
      <c r="J240" s="13"/>
      <c r="K240" s="24" t="str">
        <f t="shared" si="50"/>
        <v/>
      </c>
      <c r="L240" s="35" t="str">
        <f t="shared" si="49"/>
        <v/>
      </c>
      <c r="M240" s="13"/>
      <c r="N240" s="13"/>
      <c r="O240" s="13"/>
      <c r="P240" s="13"/>
      <c r="R240" s="15"/>
      <c r="S240" s="15"/>
      <c r="T240" s="14" t="str">
        <f t="shared" si="46"/>
        <v/>
      </c>
      <c r="X240" s="17" t="str">
        <f t="shared" si="42"/>
        <v>/0</v>
      </c>
      <c r="Y240" s="17">
        <f t="shared" si="47"/>
        <v>0</v>
      </c>
      <c r="Z240" s="17" t="str">
        <f t="shared" si="48"/>
        <v/>
      </c>
    </row>
    <row r="241" spans="1:26">
      <c r="A241" s="13"/>
      <c r="B241" s="16" t="str">
        <f t="shared" si="39"/>
        <v/>
      </c>
      <c r="C241" s="16" t="str">
        <f t="shared" si="40"/>
        <v/>
      </c>
      <c r="D241" s="13"/>
      <c r="E241" s="13"/>
      <c r="F241" s="16" t="str">
        <f t="shared" si="44"/>
        <v>/</v>
      </c>
      <c r="G241" s="8">
        <f t="shared" si="51"/>
        <v>1</v>
      </c>
      <c r="H241" s="10" t="str">
        <f t="shared" si="45"/>
        <v>/</v>
      </c>
      <c r="I241" s="40">
        <f t="shared" si="43"/>
        <v>1</v>
      </c>
      <c r="J241" s="13"/>
      <c r="K241" s="24" t="str">
        <f t="shared" si="50"/>
        <v/>
      </c>
      <c r="L241" s="35" t="str">
        <f t="shared" si="49"/>
        <v/>
      </c>
      <c r="M241" s="13"/>
      <c r="N241" s="13"/>
      <c r="O241" s="13"/>
      <c r="P241" s="13"/>
      <c r="R241" s="15"/>
      <c r="S241" s="15"/>
      <c r="T241" s="14" t="str">
        <f t="shared" si="46"/>
        <v/>
      </c>
      <c r="X241" s="17" t="str">
        <f t="shared" si="42"/>
        <v>/0</v>
      </c>
      <c r="Y241" s="17">
        <f t="shared" si="47"/>
        <v>0</v>
      </c>
      <c r="Z241" s="17" t="str">
        <f t="shared" si="48"/>
        <v/>
      </c>
    </row>
    <row r="242" spans="1:26">
      <c r="A242" s="13"/>
      <c r="B242" s="16" t="str">
        <f t="shared" si="39"/>
        <v/>
      </c>
      <c r="C242" s="16" t="str">
        <f t="shared" si="40"/>
        <v/>
      </c>
      <c r="D242" s="13"/>
      <c r="E242" s="13"/>
      <c r="F242" s="16" t="str">
        <f t="shared" si="44"/>
        <v>/</v>
      </c>
      <c r="G242" s="8">
        <f t="shared" si="51"/>
        <v>1</v>
      </c>
      <c r="H242" s="10" t="str">
        <f t="shared" si="45"/>
        <v>/</v>
      </c>
      <c r="I242" s="40">
        <f t="shared" si="43"/>
        <v>1</v>
      </c>
      <c r="J242" s="13"/>
      <c r="K242" s="24" t="str">
        <f t="shared" si="50"/>
        <v/>
      </c>
      <c r="L242" s="35" t="str">
        <f t="shared" si="49"/>
        <v/>
      </c>
      <c r="M242" s="13"/>
      <c r="N242" s="13"/>
      <c r="O242" s="13"/>
      <c r="P242" s="13"/>
      <c r="R242" s="15"/>
      <c r="S242" s="15"/>
      <c r="T242" s="14" t="str">
        <f t="shared" si="46"/>
        <v/>
      </c>
      <c r="X242" s="17" t="str">
        <f t="shared" si="42"/>
        <v>/0</v>
      </c>
      <c r="Y242" s="17">
        <f t="shared" si="47"/>
        <v>0</v>
      </c>
      <c r="Z242" s="17" t="str">
        <f t="shared" si="48"/>
        <v/>
      </c>
    </row>
    <row r="243" spans="1:26">
      <c r="A243" s="13"/>
      <c r="B243" s="16" t="str">
        <f t="shared" si="39"/>
        <v/>
      </c>
      <c r="C243" s="16" t="str">
        <f t="shared" si="40"/>
        <v/>
      </c>
      <c r="D243" s="13"/>
      <c r="E243" s="13"/>
      <c r="F243" s="16" t="str">
        <f t="shared" si="44"/>
        <v>/</v>
      </c>
      <c r="G243" s="8">
        <f t="shared" si="51"/>
        <v>1</v>
      </c>
      <c r="H243" s="10" t="str">
        <f t="shared" si="45"/>
        <v>/</v>
      </c>
      <c r="I243" s="40">
        <f t="shared" si="43"/>
        <v>1</v>
      </c>
      <c r="J243" s="13"/>
      <c r="K243" s="24" t="str">
        <f t="shared" si="50"/>
        <v/>
      </c>
      <c r="L243" s="35" t="str">
        <f t="shared" si="49"/>
        <v/>
      </c>
      <c r="M243" s="13"/>
      <c r="N243" s="13"/>
      <c r="O243" s="13"/>
      <c r="P243" s="13"/>
      <c r="R243" s="15"/>
      <c r="S243" s="15"/>
      <c r="T243" s="14" t="str">
        <f t="shared" si="46"/>
        <v/>
      </c>
      <c r="X243" s="17" t="str">
        <f t="shared" si="42"/>
        <v>/0</v>
      </c>
      <c r="Y243" s="17">
        <f t="shared" si="47"/>
        <v>0</v>
      </c>
      <c r="Z243" s="17" t="str">
        <f t="shared" si="48"/>
        <v/>
      </c>
    </row>
    <row r="244" spans="1:26">
      <c r="A244" s="13"/>
      <c r="B244" s="16" t="str">
        <f t="shared" si="39"/>
        <v/>
      </c>
      <c r="C244" s="16" t="str">
        <f t="shared" si="40"/>
        <v/>
      </c>
      <c r="D244" s="13"/>
      <c r="E244" s="13"/>
      <c r="F244" s="16" t="str">
        <f t="shared" si="44"/>
        <v>/</v>
      </c>
      <c r="G244" s="8">
        <f t="shared" ref="G244:G293" si="52">LEN(F244)</f>
        <v>1</v>
      </c>
      <c r="H244" s="10" t="str">
        <f t="shared" si="45"/>
        <v>/</v>
      </c>
      <c r="I244" s="40">
        <f t="shared" si="43"/>
        <v>1</v>
      </c>
      <c r="J244" s="13"/>
      <c r="K244" s="24" t="str">
        <f t="shared" ref="K244:K252" si="53">(PROPER(J244))</f>
        <v/>
      </c>
      <c r="L244" s="35" t="str">
        <f t="shared" si="49"/>
        <v/>
      </c>
      <c r="M244" s="13"/>
      <c r="N244" s="13"/>
      <c r="O244" s="13"/>
      <c r="P244" s="13"/>
      <c r="R244" s="15"/>
      <c r="S244" s="15"/>
      <c r="T244" s="14" t="str">
        <f t="shared" si="46"/>
        <v/>
      </c>
      <c r="X244" s="17" t="str">
        <f t="shared" si="42"/>
        <v>/0</v>
      </c>
      <c r="Y244" s="17">
        <f t="shared" si="47"/>
        <v>0</v>
      </c>
      <c r="Z244" s="17" t="str">
        <f t="shared" si="48"/>
        <v/>
      </c>
    </row>
    <row r="245" spans="1:26">
      <c r="A245" s="13"/>
      <c r="B245" s="16" t="str">
        <f t="shared" si="39"/>
        <v/>
      </c>
      <c r="C245" s="16" t="str">
        <f t="shared" si="40"/>
        <v/>
      </c>
      <c r="D245" s="13"/>
      <c r="E245" s="13"/>
      <c r="F245" s="16" t="str">
        <f t="shared" si="44"/>
        <v>/</v>
      </c>
      <c r="G245" s="8">
        <f t="shared" si="52"/>
        <v>1</v>
      </c>
      <c r="H245" s="10" t="str">
        <f t="shared" si="45"/>
        <v>/</v>
      </c>
      <c r="I245" s="40">
        <f t="shared" si="43"/>
        <v>1</v>
      </c>
      <c r="J245" s="13"/>
      <c r="K245" s="24" t="str">
        <f t="shared" si="53"/>
        <v/>
      </c>
      <c r="L245" s="35" t="str">
        <f t="shared" si="49"/>
        <v/>
      </c>
      <c r="M245" s="13"/>
      <c r="N245" s="13"/>
      <c r="O245" s="13"/>
      <c r="P245" s="13"/>
      <c r="R245" s="15"/>
      <c r="S245" s="15"/>
      <c r="T245" s="14" t="str">
        <f t="shared" si="46"/>
        <v/>
      </c>
      <c r="X245" s="17" t="str">
        <f t="shared" si="42"/>
        <v>/0</v>
      </c>
      <c r="Y245" s="17">
        <f t="shared" si="47"/>
        <v>0</v>
      </c>
      <c r="Z245" s="17" t="str">
        <f t="shared" si="48"/>
        <v/>
      </c>
    </row>
    <row r="246" spans="1:26">
      <c r="A246" s="13"/>
      <c r="B246" s="16" t="str">
        <f t="shared" si="39"/>
        <v/>
      </c>
      <c r="C246" s="16" t="str">
        <f t="shared" si="40"/>
        <v/>
      </c>
      <c r="D246" s="13"/>
      <c r="E246" s="13"/>
      <c r="F246" s="16" t="str">
        <f t="shared" si="44"/>
        <v>/</v>
      </c>
      <c r="G246" s="8">
        <f t="shared" si="52"/>
        <v>1</v>
      </c>
      <c r="H246" s="10" t="str">
        <f t="shared" si="45"/>
        <v>/</v>
      </c>
      <c r="I246" s="40">
        <f t="shared" si="43"/>
        <v>1</v>
      </c>
      <c r="J246" s="13"/>
      <c r="K246" s="24" t="str">
        <f t="shared" si="53"/>
        <v/>
      </c>
      <c r="L246" s="35" t="str">
        <f t="shared" si="49"/>
        <v/>
      </c>
      <c r="M246" s="13"/>
      <c r="N246" s="13"/>
      <c r="O246" s="13"/>
      <c r="P246" s="13"/>
      <c r="R246" s="15"/>
      <c r="S246" s="15"/>
      <c r="T246" s="14" t="str">
        <f t="shared" si="46"/>
        <v/>
      </c>
      <c r="X246" s="17" t="str">
        <f t="shared" si="42"/>
        <v>/0</v>
      </c>
      <c r="Y246" s="17">
        <f t="shared" si="47"/>
        <v>0</v>
      </c>
      <c r="Z246" s="17" t="str">
        <f t="shared" si="48"/>
        <v/>
      </c>
    </row>
    <row r="247" spans="1:26">
      <c r="A247" s="13"/>
      <c r="B247" s="16" t="str">
        <f t="shared" si="39"/>
        <v/>
      </c>
      <c r="C247" s="16" t="str">
        <f t="shared" si="40"/>
        <v/>
      </c>
      <c r="D247" s="13"/>
      <c r="E247" s="13"/>
      <c r="F247" s="16" t="str">
        <f t="shared" si="44"/>
        <v>/</v>
      </c>
      <c r="G247" s="8">
        <f t="shared" si="52"/>
        <v>1</v>
      </c>
      <c r="H247" s="10" t="str">
        <f t="shared" si="45"/>
        <v>/</v>
      </c>
      <c r="I247" s="40">
        <f t="shared" si="43"/>
        <v>1</v>
      </c>
      <c r="J247" s="13"/>
      <c r="K247" s="24" t="str">
        <f t="shared" si="53"/>
        <v/>
      </c>
      <c r="L247" s="35" t="str">
        <f t="shared" si="49"/>
        <v/>
      </c>
      <c r="M247" s="13"/>
      <c r="N247" s="13"/>
      <c r="O247" s="13"/>
      <c r="P247" s="13"/>
      <c r="R247" s="15"/>
      <c r="S247" s="15"/>
      <c r="T247" s="14" t="str">
        <f t="shared" si="46"/>
        <v/>
      </c>
      <c r="X247" s="17" t="str">
        <f t="shared" si="42"/>
        <v>/0</v>
      </c>
      <c r="Y247" s="17">
        <f t="shared" si="47"/>
        <v>0</v>
      </c>
      <c r="Z247" s="17" t="str">
        <f t="shared" si="48"/>
        <v/>
      </c>
    </row>
    <row r="248" spans="1:26">
      <c r="A248" s="13"/>
      <c r="B248" s="16" t="str">
        <f t="shared" si="39"/>
        <v/>
      </c>
      <c r="C248" s="16" t="str">
        <f t="shared" si="40"/>
        <v/>
      </c>
      <c r="D248" s="13"/>
      <c r="E248" s="13"/>
      <c r="F248" s="16" t="str">
        <f t="shared" si="44"/>
        <v>/</v>
      </c>
      <c r="G248" s="8">
        <f t="shared" si="52"/>
        <v>1</v>
      </c>
      <c r="H248" s="10" t="str">
        <f t="shared" si="45"/>
        <v>/</v>
      </c>
      <c r="I248" s="40">
        <f t="shared" si="43"/>
        <v>1</v>
      </c>
      <c r="J248" s="13"/>
      <c r="K248" s="24" t="str">
        <f t="shared" si="53"/>
        <v/>
      </c>
      <c r="L248" s="35" t="str">
        <f t="shared" si="49"/>
        <v/>
      </c>
      <c r="M248" s="13"/>
      <c r="N248" s="13"/>
      <c r="O248" s="13"/>
      <c r="P248" s="13"/>
      <c r="R248" s="15"/>
      <c r="S248" s="15"/>
      <c r="T248" s="14" t="str">
        <f t="shared" si="46"/>
        <v/>
      </c>
      <c r="X248" s="17" t="str">
        <f t="shared" si="42"/>
        <v>/0</v>
      </c>
      <c r="Y248" s="17">
        <f t="shared" si="47"/>
        <v>0</v>
      </c>
      <c r="Z248" s="17" t="str">
        <f t="shared" si="48"/>
        <v/>
      </c>
    </row>
    <row r="249" spans="1:26">
      <c r="A249" s="13"/>
      <c r="B249" s="16" t="str">
        <f t="shared" si="39"/>
        <v/>
      </c>
      <c r="C249" s="16" t="str">
        <f t="shared" si="40"/>
        <v/>
      </c>
      <c r="D249" s="13"/>
      <c r="E249" s="13"/>
      <c r="F249" s="16" t="str">
        <f t="shared" si="44"/>
        <v>/</v>
      </c>
      <c r="G249" s="8">
        <f t="shared" si="52"/>
        <v>1</v>
      </c>
      <c r="H249" s="10" t="str">
        <f t="shared" si="45"/>
        <v>/</v>
      </c>
      <c r="I249" s="40">
        <f t="shared" si="43"/>
        <v>1</v>
      </c>
      <c r="J249" s="13"/>
      <c r="K249" s="24" t="str">
        <f t="shared" si="53"/>
        <v/>
      </c>
      <c r="L249" s="35" t="str">
        <f t="shared" si="49"/>
        <v/>
      </c>
      <c r="M249" s="13"/>
      <c r="N249" s="13"/>
      <c r="O249" s="13"/>
      <c r="P249" s="13"/>
      <c r="R249" s="15"/>
      <c r="S249" s="15"/>
      <c r="T249" s="14" t="str">
        <f t="shared" si="46"/>
        <v/>
      </c>
      <c r="X249" s="17" t="str">
        <f t="shared" si="42"/>
        <v>/0</v>
      </c>
      <c r="Y249" s="17">
        <f t="shared" si="47"/>
        <v>0</v>
      </c>
      <c r="Z249" s="17" t="str">
        <f t="shared" si="48"/>
        <v/>
      </c>
    </row>
    <row r="250" spans="1:26">
      <c r="A250" s="13"/>
      <c r="B250" s="16" t="str">
        <f t="shared" si="39"/>
        <v/>
      </c>
      <c r="C250" s="16" t="str">
        <f t="shared" si="40"/>
        <v/>
      </c>
      <c r="D250" s="13"/>
      <c r="E250" s="13"/>
      <c r="F250" s="16" t="str">
        <f t="shared" si="44"/>
        <v>/</v>
      </c>
      <c r="G250" s="8">
        <f t="shared" si="52"/>
        <v>1</v>
      </c>
      <c r="H250" s="10" t="str">
        <f t="shared" si="45"/>
        <v>/</v>
      </c>
      <c r="I250" s="40">
        <f t="shared" si="43"/>
        <v>1</v>
      </c>
      <c r="J250" s="13"/>
      <c r="K250" s="24" t="str">
        <f t="shared" si="53"/>
        <v/>
      </c>
      <c r="L250" s="35" t="str">
        <f t="shared" si="49"/>
        <v/>
      </c>
      <c r="M250" s="13"/>
      <c r="N250" s="13"/>
      <c r="O250" s="13"/>
      <c r="P250" s="13"/>
      <c r="R250" s="15"/>
      <c r="S250" s="15"/>
      <c r="T250" s="14" t="str">
        <f t="shared" si="46"/>
        <v/>
      </c>
      <c r="X250" s="17" t="str">
        <f t="shared" si="42"/>
        <v>/0</v>
      </c>
      <c r="Y250" s="17">
        <f t="shared" si="47"/>
        <v>0</v>
      </c>
      <c r="Z250" s="17" t="str">
        <f t="shared" si="48"/>
        <v/>
      </c>
    </row>
    <row r="251" spans="1:26">
      <c r="A251" s="13"/>
      <c r="B251" s="16" t="str">
        <f t="shared" ref="B251:B314" si="54">IFERROR(IF(OR(C251="",VLOOKUP(C251,$Y$1:$Z$1993,2,0)=0),"",VLOOKUP(C251,$Y$1:$Z$1993,2,0)),"")</f>
        <v/>
      </c>
      <c r="C251" s="16" t="str">
        <f t="shared" si="40"/>
        <v/>
      </c>
      <c r="D251" s="13"/>
      <c r="E251" s="13"/>
      <c r="F251" s="16" t="str">
        <f t="shared" si="44"/>
        <v>/</v>
      </c>
      <c r="G251" s="8">
        <f t="shared" si="52"/>
        <v>1</v>
      </c>
      <c r="H251" s="10" t="str">
        <f t="shared" si="45"/>
        <v>/</v>
      </c>
      <c r="I251" s="40">
        <f t="shared" si="43"/>
        <v>1</v>
      </c>
      <c r="J251" s="13"/>
      <c r="K251" s="24" t="str">
        <f t="shared" si="53"/>
        <v/>
      </c>
      <c r="L251" s="35" t="str">
        <f t="shared" si="49"/>
        <v/>
      </c>
      <c r="M251" s="13"/>
      <c r="N251" s="13"/>
      <c r="O251" s="13"/>
      <c r="P251" s="13"/>
      <c r="R251" s="15"/>
      <c r="S251" s="15"/>
      <c r="T251" s="14" t="str">
        <f t="shared" si="46"/>
        <v/>
      </c>
      <c r="X251" s="17" t="str">
        <f t="shared" si="42"/>
        <v>/0</v>
      </c>
      <c r="Y251" s="17">
        <f t="shared" si="47"/>
        <v>0</v>
      </c>
      <c r="Z251" s="17" t="str">
        <f t="shared" si="48"/>
        <v/>
      </c>
    </row>
    <row r="252" spans="1:26">
      <c r="A252" s="13"/>
      <c r="B252" s="16" t="str">
        <f t="shared" si="54"/>
        <v/>
      </c>
      <c r="C252" s="16" t="str">
        <f t="shared" ref="C252:C315" si="55">IFERROR(IF(OR(D252="",VLOOKUP(D252,$Y$1:$Z$1993,2,0)=0),"",VLOOKUP(D252,$Y$1:$Z$1993,2,0)),"")</f>
        <v/>
      </c>
      <c r="D252" s="13"/>
      <c r="E252" s="13"/>
      <c r="F252" s="16" t="str">
        <f t="shared" si="44"/>
        <v>/</v>
      </c>
      <c r="G252" s="8">
        <f t="shared" si="52"/>
        <v>1</v>
      </c>
      <c r="H252" s="10" t="str">
        <f t="shared" si="45"/>
        <v>/</v>
      </c>
      <c r="I252" s="40">
        <f t="shared" si="43"/>
        <v>1</v>
      </c>
      <c r="J252" s="13"/>
      <c r="K252" s="24" t="str">
        <f t="shared" si="53"/>
        <v/>
      </c>
      <c r="L252" s="35" t="str">
        <f t="shared" si="49"/>
        <v/>
      </c>
      <c r="M252" s="13"/>
      <c r="N252" s="13"/>
      <c r="O252" s="13"/>
      <c r="P252" s="13"/>
      <c r="R252" s="15"/>
      <c r="S252" s="15"/>
      <c r="T252" s="14" t="str">
        <f t="shared" si="46"/>
        <v/>
      </c>
      <c r="X252" s="17" t="str">
        <f t="shared" ref="X252:X315" si="56">CONCATENATE(Z252,$W$1,Y252)</f>
        <v>/0</v>
      </c>
      <c r="Y252" s="17">
        <f t="shared" si="47"/>
        <v>0</v>
      </c>
      <c r="Z252" s="17" t="str">
        <f t="shared" si="48"/>
        <v/>
      </c>
    </row>
    <row r="253" spans="1:26">
      <c r="A253" s="13"/>
      <c r="B253" s="16" t="str">
        <f t="shared" si="54"/>
        <v/>
      </c>
      <c r="C253" s="16" t="str">
        <f t="shared" si="55"/>
        <v/>
      </c>
      <c r="D253" s="13"/>
      <c r="E253" s="13"/>
      <c r="F253" s="16" t="str">
        <f t="shared" si="44"/>
        <v>/</v>
      </c>
      <c r="G253" s="8">
        <f t="shared" si="52"/>
        <v>1</v>
      </c>
      <c r="H253" s="10" t="str">
        <f t="shared" si="45"/>
        <v>/</v>
      </c>
      <c r="I253" s="40">
        <f t="shared" ref="I253:I316" si="57">LEN(H253)</f>
        <v>1</v>
      </c>
      <c r="J253" s="13"/>
      <c r="K253" s="24" t="str">
        <f t="shared" ref="K253:K316" si="58">(PROPER(J253))</f>
        <v/>
      </c>
      <c r="L253" s="35" t="str">
        <f t="shared" si="49"/>
        <v/>
      </c>
      <c r="M253" s="13"/>
      <c r="N253" s="13"/>
      <c r="O253" s="13"/>
      <c r="P253" s="13"/>
      <c r="R253" s="15"/>
      <c r="S253" s="15"/>
      <c r="T253" s="14" t="str">
        <f t="shared" si="46"/>
        <v/>
      </c>
      <c r="X253" s="17" t="str">
        <f t="shared" si="56"/>
        <v>/0</v>
      </c>
      <c r="Y253" s="17">
        <f t="shared" si="47"/>
        <v>0</v>
      </c>
      <c r="Z253" s="17" t="str">
        <f t="shared" si="48"/>
        <v/>
      </c>
    </row>
    <row r="254" spans="1:26">
      <c r="A254" s="13"/>
      <c r="B254" s="16" t="str">
        <f t="shared" si="54"/>
        <v/>
      </c>
      <c r="C254" s="16" t="str">
        <f t="shared" si="55"/>
        <v/>
      </c>
      <c r="D254" s="13"/>
      <c r="E254" s="13"/>
      <c r="F254" s="16" t="str">
        <f t="shared" si="44"/>
        <v>/</v>
      </c>
      <c r="G254" s="8">
        <f t="shared" si="52"/>
        <v>1</v>
      </c>
      <c r="H254" s="10" t="str">
        <f t="shared" si="45"/>
        <v>/</v>
      </c>
      <c r="I254" s="40">
        <f t="shared" si="57"/>
        <v>1</v>
      </c>
      <c r="J254" s="13"/>
      <c r="K254" s="24" t="str">
        <f t="shared" si="58"/>
        <v/>
      </c>
      <c r="L254" s="35" t="str">
        <f t="shared" si="49"/>
        <v/>
      </c>
      <c r="M254" s="13"/>
      <c r="N254" s="13"/>
      <c r="O254" s="13"/>
      <c r="P254" s="13"/>
      <c r="R254" s="15"/>
      <c r="S254" s="15"/>
      <c r="T254" s="14" t="str">
        <f t="shared" si="46"/>
        <v/>
      </c>
      <c r="X254" s="17" t="str">
        <f t="shared" si="56"/>
        <v>/0</v>
      </c>
      <c r="Y254" s="17">
        <f t="shared" si="47"/>
        <v>0</v>
      </c>
      <c r="Z254" s="17" t="str">
        <f t="shared" si="48"/>
        <v/>
      </c>
    </row>
    <row r="255" spans="1:26">
      <c r="A255" s="13"/>
      <c r="B255" s="16" t="str">
        <f t="shared" si="54"/>
        <v/>
      </c>
      <c r="C255" s="16" t="str">
        <f t="shared" si="55"/>
        <v/>
      </c>
      <c r="D255" s="13"/>
      <c r="E255" s="13"/>
      <c r="F255" s="16" t="str">
        <f t="shared" si="44"/>
        <v>/</v>
      </c>
      <c r="G255" s="8">
        <f t="shared" si="52"/>
        <v>1</v>
      </c>
      <c r="H255" s="10" t="str">
        <f t="shared" si="45"/>
        <v>/</v>
      </c>
      <c r="I255" s="40">
        <f t="shared" si="57"/>
        <v>1</v>
      </c>
      <c r="J255" s="13"/>
      <c r="K255" s="24" t="str">
        <f t="shared" si="58"/>
        <v/>
      </c>
      <c r="L255" s="35" t="str">
        <f t="shared" si="49"/>
        <v/>
      </c>
      <c r="M255" s="13"/>
      <c r="N255" s="13"/>
      <c r="O255" s="13"/>
      <c r="P255" s="13"/>
      <c r="R255" s="15"/>
      <c r="S255" s="15"/>
      <c r="T255" s="14" t="str">
        <f t="shared" si="46"/>
        <v/>
      </c>
      <c r="X255" s="17" t="str">
        <f t="shared" si="56"/>
        <v>/0</v>
      </c>
      <c r="Y255" s="17">
        <f t="shared" si="47"/>
        <v>0</v>
      </c>
      <c r="Z255" s="17" t="str">
        <f t="shared" si="48"/>
        <v/>
      </c>
    </row>
    <row r="256" spans="1:26">
      <c r="A256" s="13"/>
      <c r="B256" s="16" t="str">
        <f t="shared" si="54"/>
        <v/>
      </c>
      <c r="C256" s="16" t="str">
        <f t="shared" si="55"/>
        <v/>
      </c>
      <c r="D256" s="13"/>
      <c r="E256" s="13"/>
      <c r="F256" s="16" t="str">
        <f t="shared" si="44"/>
        <v>/</v>
      </c>
      <c r="G256" s="8">
        <f t="shared" si="52"/>
        <v>1</v>
      </c>
      <c r="H256" s="10" t="str">
        <f t="shared" si="45"/>
        <v>/</v>
      </c>
      <c r="I256" s="40">
        <f t="shared" si="57"/>
        <v>1</v>
      </c>
      <c r="J256" s="13"/>
      <c r="K256" s="24" t="str">
        <f t="shared" si="58"/>
        <v/>
      </c>
      <c r="L256" s="35" t="str">
        <f t="shared" si="49"/>
        <v/>
      </c>
      <c r="M256" s="13"/>
      <c r="N256" s="13"/>
      <c r="O256" s="13"/>
      <c r="P256" s="13"/>
      <c r="R256" s="15"/>
      <c r="S256" s="15"/>
      <c r="T256" s="14" t="str">
        <f t="shared" si="46"/>
        <v/>
      </c>
      <c r="X256" s="17" t="str">
        <f t="shared" si="56"/>
        <v>/0</v>
      </c>
      <c r="Y256" s="17">
        <f t="shared" si="47"/>
        <v>0</v>
      </c>
      <c r="Z256" s="17" t="str">
        <f t="shared" si="48"/>
        <v/>
      </c>
    </row>
    <row r="257" spans="1:26">
      <c r="A257" s="13"/>
      <c r="B257" s="16" t="str">
        <f t="shared" si="54"/>
        <v/>
      </c>
      <c r="C257" s="16" t="str">
        <f t="shared" si="55"/>
        <v/>
      </c>
      <c r="D257" s="13"/>
      <c r="E257" s="13"/>
      <c r="F257" s="16" t="str">
        <f t="shared" si="44"/>
        <v>/</v>
      </c>
      <c r="G257" s="8">
        <f t="shared" si="52"/>
        <v>1</v>
      </c>
      <c r="H257" s="10" t="str">
        <f t="shared" si="45"/>
        <v>/</v>
      </c>
      <c r="I257" s="40">
        <f t="shared" si="57"/>
        <v>1</v>
      </c>
      <c r="J257" s="13"/>
      <c r="K257" s="24" t="str">
        <f t="shared" si="58"/>
        <v/>
      </c>
      <c r="L257" s="35" t="str">
        <f t="shared" si="49"/>
        <v/>
      </c>
      <c r="M257" s="13"/>
      <c r="N257" s="13"/>
      <c r="O257" s="13"/>
      <c r="P257" s="13"/>
      <c r="R257" s="15"/>
      <c r="S257" s="15"/>
      <c r="T257" s="14" t="str">
        <f t="shared" si="46"/>
        <v/>
      </c>
      <c r="X257" s="17" t="str">
        <f t="shared" si="56"/>
        <v>/0</v>
      </c>
      <c r="Y257" s="17">
        <f t="shared" si="47"/>
        <v>0</v>
      </c>
      <c r="Z257" s="17" t="str">
        <f t="shared" si="48"/>
        <v/>
      </c>
    </row>
    <row r="258" spans="1:26">
      <c r="A258" s="13"/>
      <c r="B258" s="16" t="str">
        <f t="shared" si="54"/>
        <v/>
      </c>
      <c r="C258" s="16" t="str">
        <f t="shared" si="55"/>
        <v/>
      </c>
      <c r="D258" s="13"/>
      <c r="E258" s="13"/>
      <c r="F258" s="16" t="str">
        <f t="shared" ref="F258:F321" si="59">IF(D258="",CONCATENATE(A258,$W$1,E258),IF(C258="",CONCATENATE(A258,$W$1,D258,$W$1,E258),(IF(B258="",CONCATENATE(A258,$W$1,C258,$W$1,D258,$W$1,E258),CONCATENATE(A258,$W$1,B258,$W$1,C258,$W$1,D258,$W$1,E258)))))</f>
        <v>/</v>
      </c>
      <c r="G258" s="8">
        <f t="shared" si="52"/>
        <v>1</v>
      </c>
      <c r="H258" s="10" t="str">
        <f t="shared" ref="H258:H321" si="60">IF(G258&gt;30,CONCATENATE(A258,$W$1,C258,$W$1,D258,$W$1,E258),F258)</f>
        <v>/</v>
      </c>
      <c r="I258" s="40">
        <f t="shared" si="57"/>
        <v>1</v>
      </c>
      <c r="J258" s="13"/>
      <c r="K258" s="24" t="str">
        <f t="shared" si="58"/>
        <v/>
      </c>
      <c r="L258" s="35" t="str">
        <f t="shared" si="49"/>
        <v/>
      </c>
      <c r="M258" s="13"/>
      <c r="N258" s="13"/>
      <c r="O258" s="13"/>
      <c r="P258" s="13"/>
      <c r="R258" s="15"/>
      <c r="S258" s="15"/>
      <c r="T258" s="14" t="str">
        <f t="shared" ref="T258:T321" si="61">L258</f>
        <v/>
      </c>
      <c r="X258" s="17" t="str">
        <f t="shared" si="56"/>
        <v>/0</v>
      </c>
      <c r="Y258" s="17">
        <f t="shared" ref="Y258:Y321" si="62">E258</f>
        <v>0</v>
      </c>
      <c r="Z258" s="17" t="str">
        <f t="shared" ref="Z258:Z321" si="63">IF(D258="","",D258)</f>
        <v/>
      </c>
    </row>
    <row r="259" spans="1:26">
      <c r="A259" s="13"/>
      <c r="B259" s="16" t="str">
        <f t="shared" si="54"/>
        <v/>
      </c>
      <c r="C259" s="16" t="str">
        <f t="shared" si="55"/>
        <v/>
      </c>
      <c r="D259" s="13"/>
      <c r="E259" s="13"/>
      <c r="F259" s="16" t="str">
        <f t="shared" si="59"/>
        <v>/</v>
      </c>
      <c r="G259" s="8">
        <f t="shared" si="52"/>
        <v>1</v>
      </c>
      <c r="H259" s="10" t="str">
        <f t="shared" si="60"/>
        <v>/</v>
      </c>
      <c r="I259" s="40">
        <f t="shared" si="57"/>
        <v>1</v>
      </c>
      <c r="J259" s="13"/>
      <c r="K259" s="24" t="str">
        <f t="shared" si="58"/>
        <v/>
      </c>
      <c r="L259" s="35" t="str">
        <f t="shared" ref="L259:L322" si="64">SUBSTITUTE(SUBSTITUTE(SUBSTITUTE(SUBSTITUTE(SUBSTITUTE(SUBSTITUTE(SUBSTITUTE(SUBSTITUTE(K259," De "," de ")," Da "," da ")," E "," e ")," A "," a ")," Ao "," ao "), " Dos "," dos ")," Das "," das "), " Do ", " do ")</f>
        <v/>
      </c>
      <c r="M259" s="13"/>
      <c r="N259" s="13"/>
      <c r="O259" s="13"/>
      <c r="P259" s="13"/>
      <c r="R259" s="15"/>
      <c r="S259" s="15"/>
      <c r="T259" s="14" t="str">
        <f t="shared" si="61"/>
        <v/>
      </c>
      <c r="X259" s="17" t="str">
        <f t="shared" si="56"/>
        <v>/0</v>
      </c>
      <c r="Y259" s="17">
        <f t="shared" si="62"/>
        <v>0</v>
      </c>
      <c r="Z259" s="17" t="str">
        <f t="shared" si="63"/>
        <v/>
      </c>
    </row>
    <row r="260" spans="1:26">
      <c r="A260" s="13"/>
      <c r="B260" s="16" t="str">
        <f t="shared" si="54"/>
        <v/>
      </c>
      <c r="C260" s="16" t="str">
        <f t="shared" si="55"/>
        <v/>
      </c>
      <c r="D260" s="13"/>
      <c r="E260" s="13"/>
      <c r="F260" s="16" t="str">
        <f t="shared" si="59"/>
        <v>/</v>
      </c>
      <c r="G260" s="8">
        <f t="shared" si="52"/>
        <v>1</v>
      </c>
      <c r="H260" s="10" t="str">
        <f t="shared" si="60"/>
        <v>/</v>
      </c>
      <c r="I260" s="40">
        <f t="shared" si="57"/>
        <v>1</v>
      </c>
      <c r="J260" s="13"/>
      <c r="K260" s="24" t="str">
        <f t="shared" si="58"/>
        <v/>
      </c>
      <c r="L260" s="35" t="str">
        <f t="shared" si="64"/>
        <v/>
      </c>
      <c r="M260" s="13"/>
      <c r="N260" s="13"/>
      <c r="O260" s="13"/>
      <c r="P260" s="13"/>
      <c r="R260" s="15"/>
      <c r="S260" s="15"/>
      <c r="T260" s="14" t="str">
        <f t="shared" si="61"/>
        <v/>
      </c>
      <c r="X260" s="17" t="str">
        <f t="shared" si="56"/>
        <v>/0</v>
      </c>
      <c r="Y260" s="17">
        <f t="shared" si="62"/>
        <v>0</v>
      </c>
      <c r="Z260" s="17" t="str">
        <f t="shared" si="63"/>
        <v/>
      </c>
    </row>
    <row r="261" spans="1:26">
      <c r="A261" s="13"/>
      <c r="B261" s="16" t="str">
        <f t="shared" si="54"/>
        <v/>
      </c>
      <c r="C261" s="16" t="str">
        <f t="shared" si="55"/>
        <v/>
      </c>
      <c r="D261" s="13"/>
      <c r="E261" s="13"/>
      <c r="F261" s="16" t="str">
        <f t="shared" si="59"/>
        <v>/</v>
      </c>
      <c r="G261" s="8">
        <f t="shared" si="52"/>
        <v>1</v>
      </c>
      <c r="H261" s="10" t="str">
        <f t="shared" si="60"/>
        <v>/</v>
      </c>
      <c r="I261" s="40">
        <f t="shared" si="57"/>
        <v>1</v>
      </c>
      <c r="J261" s="13"/>
      <c r="K261" s="24" t="str">
        <f t="shared" si="58"/>
        <v/>
      </c>
      <c r="L261" s="35" t="str">
        <f t="shared" si="64"/>
        <v/>
      </c>
      <c r="M261" s="13"/>
      <c r="N261" s="13"/>
      <c r="O261" s="13"/>
      <c r="P261" s="13"/>
      <c r="R261" s="15"/>
      <c r="S261" s="15"/>
      <c r="T261" s="14" t="str">
        <f t="shared" si="61"/>
        <v/>
      </c>
      <c r="X261" s="17" t="str">
        <f t="shared" si="56"/>
        <v>/0</v>
      </c>
      <c r="Y261" s="17">
        <f t="shared" si="62"/>
        <v>0</v>
      </c>
      <c r="Z261" s="17" t="str">
        <f t="shared" si="63"/>
        <v/>
      </c>
    </row>
    <row r="262" spans="1:26">
      <c r="A262" s="13"/>
      <c r="B262" s="16" t="str">
        <f t="shared" si="54"/>
        <v/>
      </c>
      <c r="C262" s="16" t="str">
        <f t="shared" si="55"/>
        <v/>
      </c>
      <c r="D262" s="13"/>
      <c r="E262" s="13"/>
      <c r="F262" s="16" t="str">
        <f t="shared" si="59"/>
        <v>/</v>
      </c>
      <c r="G262" s="8">
        <f t="shared" si="52"/>
        <v>1</v>
      </c>
      <c r="H262" s="10" t="str">
        <f t="shared" si="60"/>
        <v>/</v>
      </c>
      <c r="I262" s="40">
        <f t="shared" si="57"/>
        <v>1</v>
      </c>
      <c r="J262" s="13"/>
      <c r="K262" s="24" t="str">
        <f t="shared" si="58"/>
        <v/>
      </c>
      <c r="L262" s="35" t="str">
        <f t="shared" si="64"/>
        <v/>
      </c>
      <c r="M262" s="13"/>
      <c r="N262" s="13"/>
      <c r="O262" s="13"/>
      <c r="P262" s="13"/>
      <c r="R262" s="15"/>
      <c r="S262" s="15"/>
      <c r="T262" s="14" t="str">
        <f t="shared" si="61"/>
        <v/>
      </c>
      <c r="X262" s="17" t="str">
        <f t="shared" si="56"/>
        <v>/0</v>
      </c>
      <c r="Y262" s="17">
        <f t="shared" si="62"/>
        <v>0</v>
      </c>
      <c r="Z262" s="17" t="str">
        <f t="shared" si="63"/>
        <v/>
      </c>
    </row>
    <row r="263" spans="1:26">
      <c r="A263" s="13"/>
      <c r="B263" s="16" t="str">
        <f t="shared" si="54"/>
        <v/>
      </c>
      <c r="C263" s="16" t="str">
        <f t="shared" si="55"/>
        <v/>
      </c>
      <c r="D263" s="13"/>
      <c r="E263" s="13"/>
      <c r="F263" s="16" t="str">
        <f t="shared" si="59"/>
        <v>/</v>
      </c>
      <c r="G263" s="8">
        <f t="shared" si="52"/>
        <v>1</v>
      </c>
      <c r="H263" s="10" t="str">
        <f t="shared" si="60"/>
        <v>/</v>
      </c>
      <c r="I263" s="40">
        <f t="shared" si="57"/>
        <v>1</v>
      </c>
      <c r="J263" s="13"/>
      <c r="K263" s="24" t="str">
        <f t="shared" si="58"/>
        <v/>
      </c>
      <c r="L263" s="35" t="str">
        <f t="shared" si="64"/>
        <v/>
      </c>
      <c r="M263" s="13"/>
      <c r="N263" s="13"/>
      <c r="O263" s="13"/>
      <c r="P263" s="13"/>
      <c r="R263" s="15"/>
      <c r="S263" s="15"/>
      <c r="T263" s="14" t="str">
        <f t="shared" si="61"/>
        <v/>
      </c>
      <c r="X263" s="17" t="str">
        <f t="shared" si="56"/>
        <v>/0</v>
      </c>
      <c r="Y263" s="17">
        <f t="shared" si="62"/>
        <v>0</v>
      </c>
      <c r="Z263" s="17" t="str">
        <f t="shared" si="63"/>
        <v/>
      </c>
    </row>
    <row r="264" spans="1:26">
      <c r="A264" s="13"/>
      <c r="B264" s="16" t="str">
        <f t="shared" si="54"/>
        <v/>
      </c>
      <c r="C264" s="16" t="str">
        <f t="shared" si="55"/>
        <v/>
      </c>
      <c r="D264" s="13"/>
      <c r="E264" s="13"/>
      <c r="F264" s="16" t="str">
        <f t="shared" si="59"/>
        <v>/</v>
      </c>
      <c r="G264" s="8">
        <f t="shared" si="52"/>
        <v>1</v>
      </c>
      <c r="H264" s="10" t="str">
        <f t="shared" si="60"/>
        <v>/</v>
      </c>
      <c r="I264" s="40">
        <f t="shared" si="57"/>
        <v>1</v>
      </c>
      <c r="J264" s="13"/>
      <c r="K264" s="24" t="str">
        <f t="shared" si="58"/>
        <v/>
      </c>
      <c r="L264" s="35" t="str">
        <f t="shared" si="64"/>
        <v/>
      </c>
      <c r="M264" s="13"/>
      <c r="N264" s="13"/>
      <c r="O264" s="13"/>
      <c r="P264" s="13"/>
      <c r="R264" s="15"/>
      <c r="S264" s="15"/>
      <c r="T264" s="14" t="str">
        <f t="shared" si="61"/>
        <v/>
      </c>
      <c r="X264" s="17" t="str">
        <f t="shared" si="56"/>
        <v>/0</v>
      </c>
      <c r="Y264" s="17">
        <f t="shared" si="62"/>
        <v>0</v>
      </c>
      <c r="Z264" s="17" t="str">
        <f t="shared" si="63"/>
        <v/>
      </c>
    </row>
    <row r="265" spans="1:26">
      <c r="A265" s="13"/>
      <c r="B265" s="16" t="str">
        <f t="shared" si="54"/>
        <v/>
      </c>
      <c r="C265" s="16" t="str">
        <f t="shared" si="55"/>
        <v/>
      </c>
      <c r="D265" s="13"/>
      <c r="E265" s="13"/>
      <c r="F265" s="16" t="str">
        <f t="shared" si="59"/>
        <v>/</v>
      </c>
      <c r="G265" s="8">
        <f t="shared" si="52"/>
        <v>1</v>
      </c>
      <c r="H265" s="10" t="str">
        <f t="shared" si="60"/>
        <v>/</v>
      </c>
      <c r="I265" s="40">
        <f t="shared" si="57"/>
        <v>1</v>
      </c>
      <c r="J265" s="13"/>
      <c r="K265" s="24" t="str">
        <f t="shared" si="58"/>
        <v/>
      </c>
      <c r="L265" s="35" t="str">
        <f t="shared" si="64"/>
        <v/>
      </c>
      <c r="M265" s="13"/>
      <c r="N265" s="13"/>
      <c r="O265" s="13"/>
      <c r="P265" s="13"/>
      <c r="R265" s="15"/>
      <c r="S265" s="15"/>
      <c r="T265" s="14" t="str">
        <f t="shared" si="61"/>
        <v/>
      </c>
      <c r="X265" s="17" t="str">
        <f t="shared" si="56"/>
        <v>/0</v>
      </c>
      <c r="Y265" s="17">
        <f t="shared" si="62"/>
        <v>0</v>
      </c>
      <c r="Z265" s="17" t="str">
        <f t="shared" si="63"/>
        <v/>
      </c>
    </row>
    <row r="266" spans="1:26">
      <c r="A266" s="13"/>
      <c r="B266" s="16" t="str">
        <f t="shared" si="54"/>
        <v/>
      </c>
      <c r="C266" s="16" t="str">
        <f t="shared" si="55"/>
        <v/>
      </c>
      <c r="D266" s="13"/>
      <c r="E266" s="13"/>
      <c r="F266" s="16" t="str">
        <f t="shared" si="59"/>
        <v>/</v>
      </c>
      <c r="G266" s="8">
        <f t="shared" si="52"/>
        <v>1</v>
      </c>
      <c r="H266" s="10" t="str">
        <f t="shared" si="60"/>
        <v>/</v>
      </c>
      <c r="I266" s="40">
        <f t="shared" si="57"/>
        <v>1</v>
      </c>
      <c r="J266" s="13"/>
      <c r="K266" s="24" t="str">
        <f t="shared" si="58"/>
        <v/>
      </c>
      <c r="L266" s="35" t="str">
        <f t="shared" si="64"/>
        <v/>
      </c>
      <c r="M266" s="13"/>
      <c r="N266" s="13"/>
      <c r="O266" s="13"/>
      <c r="P266" s="13"/>
      <c r="R266" s="15"/>
      <c r="S266" s="15"/>
      <c r="T266" s="14" t="str">
        <f t="shared" si="61"/>
        <v/>
      </c>
      <c r="X266" s="17" t="str">
        <f t="shared" si="56"/>
        <v>/0</v>
      </c>
      <c r="Y266" s="17">
        <f t="shared" si="62"/>
        <v>0</v>
      </c>
      <c r="Z266" s="17" t="str">
        <f t="shared" si="63"/>
        <v/>
      </c>
    </row>
    <row r="267" spans="1:26">
      <c r="A267" s="13"/>
      <c r="B267" s="16" t="str">
        <f t="shared" si="54"/>
        <v/>
      </c>
      <c r="C267" s="16" t="str">
        <f t="shared" si="55"/>
        <v/>
      </c>
      <c r="D267" s="13"/>
      <c r="E267" s="13"/>
      <c r="F267" s="16" t="str">
        <f t="shared" si="59"/>
        <v>/</v>
      </c>
      <c r="G267" s="8">
        <f t="shared" si="52"/>
        <v>1</v>
      </c>
      <c r="H267" s="10" t="str">
        <f t="shared" si="60"/>
        <v>/</v>
      </c>
      <c r="I267" s="40">
        <f t="shared" si="57"/>
        <v>1</v>
      </c>
      <c r="J267" s="13"/>
      <c r="K267" s="24" t="str">
        <f t="shared" si="58"/>
        <v/>
      </c>
      <c r="L267" s="35" t="str">
        <f t="shared" si="64"/>
        <v/>
      </c>
      <c r="M267" s="13"/>
      <c r="N267" s="13"/>
      <c r="O267" s="13"/>
      <c r="P267" s="13"/>
      <c r="R267" s="15"/>
      <c r="S267" s="15"/>
      <c r="T267" s="14" t="str">
        <f t="shared" si="61"/>
        <v/>
      </c>
      <c r="X267" s="17" t="str">
        <f t="shared" si="56"/>
        <v>/0</v>
      </c>
      <c r="Y267" s="17">
        <f t="shared" si="62"/>
        <v>0</v>
      </c>
      <c r="Z267" s="17" t="str">
        <f t="shared" si="63"/>
        <v/>
      </c>
    </row>
    <row r="268" spans="1:26">
      <c r="A268" s="13"/>
      <c r="B268" s="16" t="str">
        <f t="shared" si="54"/>
        <v/>
      </c>
      <c r="C268" s="16" t="str">
        <f t="shared" si="55"/>
        <v/>
      </c>
      <c r="D268" s="13"/>
      <c r="E268" s="13"/>
      <c r="F268" s="16" t="str">
        <f t="shared" si="59"/>
        <v>/</v>
      </c>
      <c r="G268" s="8">
        <f t="shared" si="52"/>
        <v>1</v>
      </c>
      <c r="H268" s="10" t="str">
        <f t="shared" si="60"/>
        <v>/</v>
      </c>
      <c r="I268" s="40">
        <f t="shared" si="57"/>
        <v>1</v>
      </c>
      <c r="J268" s="13"/>
      <c r="K268" s="24" t="str">
        <f t="shared" si="58"/>
        <v/>
      </c>
      <c r="L268" s="35" t="str">
        <f t="shared" si="64"/>
        <v/>
      </c>
      <c r="M268" s="13"/>
      <c r="N268" s="13"/>
      <c r="O268" s="13"/>
      <c r="P268" s="13"/>
      <c r="R268" s="15"/>
      <c r="S268" s="15"/>
      <c r="T268" s="14" t="str">
        <f t="shared" si="61"/>
        <v/>
      </c>
      <c r="X268" s="17" t="str">
        <f t="shared" si="56"/>
        <v>/0</v>
      </c>
      <c r="Y268" s="17">
        <f t="shared" si="62"/>
        <v>0</v>
      </c>
      <c r="Z268" s="17" t="str">
        <f t="shared" si="63"/>
        <v/>
      </c>
    </row>
    <row r="269" spans="1:26">
      <c r="A269" s="13"/>
      <c r="B269" s="16" t="str">
        <f t="shared" si="54"/>
        <v/>
      </c>
      <c r="C269" s="16" t="str">
        <f t="shared" si="55"/>
        <v/>
      </c>
      <c r="D269" s="13"/>
      <c r="E269" s="13"/>
      <c r="F269" s="16" t="str">
        <f t="shared" si="59"/>
        <v>/</v>
      </c>
      <c r="G269" s="8">
        <f t="shared" si="52"/>
        <v>1</v>
      </c>
      <c r="H269" s="10" t="str">
        <f t="shared" si="60"/>
        <v>/</v>
      </c>
      <c r="I269" s="40">
        <f t="shared" si="57"/>
        <v>1</v>
      </c>
      <c r="J269" s="13"/>
      <c r="K269" s="24" t="str">
        <f t="shared" si="58"/>
        <v/>
      </c>
      <c r="L269" s="35" t="str">
        <f t="shared" si="64"/>
        <v/>
      </c>
      <c r="M269" s="13"/>
      <c r="N269" s="13"/>
      <c r="O269" s="13"/>
      <c r="P269" s="13"/>
      <c r="R269" s="15"/>
      <c r="S269" s="15"/>
      <c r="T269" s="14" t="str">
        <f t="shared" si="61"/>
        <v/>
      </c>
      <c r="X269" s="17" t="str">
        <f t="shared" si="56"/>
        <v>/0</v>
      </c>
      <c r="Y269" s="17">
        <f t="shared" si="62"/>
        <v>0</v>
      </c>
      <c r="Z269" s="17" t="str">
        <f t="shared" si="63"/>
        <v/>
      </c>
    </row>
    <row r="270" spans="1:26">
      <c r="A270" s="13"/>
      <c r="B270" s="16" t="str">
        <f t="shared" si="54"/>
        <v/>
      </c>
      <c r="C270" s="16" t="str">
        <f t="shared" si="55"/>
        <v/>
      </c>
      <c r="D270" s="13"/>
      <c r="E270" s="13"/>
      <c r="F270" s="16" t="str">
        <f t="shared" si="59"/>
        <v>/</v>
      </c>
      <c r="G270" s="8">
        <f t="shared" si="52"/>
        <v>1</v>
      </c>
      <c r="H270" s="10" t="str">
        <f t="shared" si="60"/>
        <v>/</v>
      </c>
      <c r="I270" s="40">
        <f t="shared" si="57"/>
        <v>1</v>
      </c>
      <c r="J270" s="13"/>
      <c r="K270" s="24" t="str">
        <f t="shared" si="58"/>
        <v/>
      </c>
      <c r="L270" s="35" t="str">
        <f t="shared" si="64"/>
        <v/>
      </c>
      <c r="M270" s="13"/>
      <c r="N270" s="13"/>
      <c r="O270" s="13"/>
      <c r="P270" s="13"/>
      <c r="R270" s="15"/>
      <c r="S270" s="15"/>
      <c r="T270" s="14" t="str">
        <f t="shared" si="61"/>
        <v/>
      </c>
      <c r="X270" s="17" t="str">
        <f t="shared" si="56"/>
        <v>/0</v>
      </c>
      <c r="Y270" s="17">
        <f t="shared" si="62"/>
        <v>0</v>
      </c>
      <c r="Z270" s="17" t="str">
        <f t="shared" si="63"/>
        <v/>
      </c>
    </row>
    <row r="271" spans="1:26">
      <c r="A271" s="13"/>
      <c r="B271" s="16" t="str">
        <f t="shared" si="54"/>
        <v/>
      </c>
      <c r="C271" s="16" t="str">
        <f t="shared" si="55"/>
        <v/>
      </c>
      <c r="D271" s="13"/>
      <c r="E271" s="13"/>
      <c r="F271" s="16" t="str">
        <f t="shared" si="59"/>
        <v>/</v>
      </c>
      <c r="G271" s="8">
        <f t="shared" si="52"/>
        <v>1</v>
      </c>
      <c r="H271" s="10" t="str">
        <f t="shared" si="60"/>
        <v>/</v>
      </c>
      <c r="I271" s="40">
        <f t="shared" si="57"/>
        <v>1</v>
      </c>
      <c r="J271" s="13"/>
      <c r="K271" s="24" t="str">
        <f t="shared" si="58"/>
        <v/>
      </c>
      <c r="L271" s="35" t="str">
        <f t="shared" si="64"/>
        <v/>
      </c>
      <c r="M271" s="13"/>
      <c r="N271" s="13"/>
      <c r="O271" s="13"/>
      <c r="P271" s="13"/>
      <c r="R271" s="15"/>
      <c r="S271" s="15"/>
      <c r="T271" s="14" t="str">
        <f t="shared" si="61"/>
        <v/>
      </c>
      <c r="X271" s="17" t="str">
        <f t="shared" si="56"/>
        <v>/0</v>
      </c>
      <c r="Y271" s="17">
        <f t="shared" si="62"/>
        <v>0</v>
      </c>
      <c r="Z271" s="17" t="str">
        <f t="shared" si="63"/>
        <v/>
      </c>
    </row>
    <row r="272" spans="1:26">
      <c r="A272" s="13"/>
      <c r="B272" s="16" t="str">
        <f t="shared" si="54"/>
        <v/>
      </c>
      <c r="C272" s="16" t="str">
        <f t="shared" si="55"/>
        <v/>
      </c>
      <c r="D272" s="13"/>
      <c r="E272" s="13"/>
      <c r="F272" s="16" t="str">
        <f t="shared" si="59"/>
        <v>/</v>
      </c>
      <c r="G272" s="8">
        <f t="shared" si="52"/>
        <v>1</v>
      </c>
      <c r="H272" s="10" t="str">
        <f t="shared" si="60"/>
        <v>/</v>
      </c>
      <c r="I272" s="40">
        <f t="shared" si="57"/>
        <v>1</v>
      </c>
      <c r="J272" s="13"/>
      <c r="K272" s="24" t="str">
        <f t="shared" si="58"/>
        <v/>
      </c>
      <c r="L272" s="35" t="str">
        <f t="shared" si="64"/>
        <v/>
      </c>
      <c r="M272" s="13"/>
      <c r="N272" s="13"/>
      <c r="O272" s="13"/>
      <c r="P272" s="13"/>
      <c r="R272" s="15"/>
      <c r="S272" s="15"/>
      <c r="T272" s="14" t="str">
        <f t="shared" si="61"/>
        <v/>
      </c>
      <c r="X272" s="17" t="str">
        <f t="shared" si="56"/>
        <v>/0</v>
      </c>
      <c r="Y272" s="17">
        <f t="shared" si="62"/>
        <v>0</v>
      </c>
      <c r="Z272" s="17" t="str">
        <f t="shared" si="63"/>
        <v/>
      </c>
    </row>
    <row r="273" spans="1:26">
      <c r="A273" s="13"/>
      <c r="B273" s="16" t="str">
        <f t="shared" si="54"/>
        <v/>
      </c>
      <c r="C273" s="16" t="str">
        <f t="shared" si="55"/>
        <v/>
      </c>
      <c r="D273" s="13"/>
      <c r="E273" s="13"/>
      <c r="F273" s="16" t="str">
        <f t="shared" si="59"/>
        <v>/</v>
      </c>
      <c r="G273" s="8">
        <f t="shared" si="52"/>
        <v>1</v>
      </c>
      <c r="H273" s="10" t="str">
        <f t="shared" si="60"/>
        <v>/</v>
      </c>
      <c r="I273" s="40">
        <f t="shared" si="57"/>
        <v>1</v>
      </c>
      <c r="J273" s="13"/>
      <c r="K273" s="24" t="str">
        <f t="shared" si="58"/>
        <v/>
      </c>
      <c r="L273" s="35" t="str">
        <f t="shared" si="64"/>
        <v/>
      </c>
      <c r="M273" s="13"/>
      <c r="N273" s="13"/>
      <c r="O273" s="13"/>
      <c r="P273" s="13"/>
      <c r="R273" s="15"/>
      <c r="S273" s="15"/>
      <c r="T273" s="14" t="str">
        <f t="shared" si="61"/>
        <v/>
      </c>
      <c r="X273" s="17" t="str">
        <f t="shared" si="56"/>
        <v>/0</v>
      </c>
      <c r="Y273" s="17">
        <f t="shared" si="62"/>
        <v>0</v>
      </c>
      <c r="Z273" s="17" t="str">
        <f t="shared" si="63"/>
        <v/>
      </c>
    </row>
    <row r="274" spans="1:26">
      <c r="A274" s="13"/>
      <c r="B274" s="16" t="str">
        <f t="shared" si="54"/>
        <v/>
      </c>
      <c r="C274" s="16" t="str">
        <f t="shared" si="55"/>
        <v/>
      </c>
      <c r="D274" s="13"/>
      <c r="E274" s="13"/>
      <c r="F274" s="16" t="str">
        <f t="shared" si="59"/>
        <v>/</v>
      </c>
      <c r="G274" s="8">
        <f t="shared" si="52"/>
        <v>1</v>
      </c>
      <c r="H274" s="10" t="str">
        <f t="shared" si="60"/>
        <v>/</v>
      </c>
      <c r="I274" s="40">
        <f t="shared" si="57"/>
        <v>1</v>
      </c>
      <c r="J274" s="13"/>
      <c r="K274" s="24" t="str">
        <f t="shared" si="58"/>
        <v/>
      </c>
      <c r="L274" s="35" t="str">
        <f t="shared" si="64"/>
        <v/>
      </c>
      <c r="M274" s="13"/>
      <c r="N274" s="13"/>
      <c r="O274" s="13"/>
      <c r="P274" s="13"/>
      <c r="R274" s="15"/>
      <c r="S274" s="15"/>
      <c r="T274" s="14" t="str">
        <f t="shared" si="61"/>
        <v/>
      </c>
      <c r="X274" s="17" t="str">
        <f t="shared" si="56"/>
        <v>/0</v>
      </c>
      <c r="Y274" s="17">
        <f t="shared" si="62"/>
        <v>0</v>
      </c>
      <c r="Z274" s="17" t="str">
        <f t="shared" si="63"/>
        <v/>
      </c>
    </row>
    <row r="275" spans="1:26">
      <c r="A275" s="13"/>
      <c r="B275" s="16" t="str">
        <f t="shared" si="54"/>
        <v/>
      </c>
      <c r="C275" s="16" t="str">
        <f t="shared" si="55"/>
        <v/>
      </c>
      <c r="D275" s="13"/>
      <c r="E275" s="13"/>
      <c r="F275" s="16" t="str">
        <f t="shared" si="59"/>
        <v>/</v>
      </c>
      <c r="G275" s="8">
        <f t="shared" si="52"/>
        <v>1</v>
      </c>
      <c r="H275" s="10" t="str">
        <f t="shared" si="60"/>
        <v>/</v>
      </c>
      <c r="I275" s="40">
        <f t="shared" si="57"/>
        <v>1</v>
      </c>
      <c r="J275" s="13"/>
      <c r="K275" s="24" t="str">
        <f t="shared" si="58"/>
        <v/>
      </c>
      <c r="L275" s="35" t="str">
        <f t="shared" si="64"/>
        <v/>
      </c>
      <c r="M275" s="13"/>
      <c r="N275" s="13"/>
      <c r="O275" s="13"/>
      <c r="P275" s="13"/>
      <c r="R275" s="15"/>
      <c r="S275" s="15"/>
      <c r="T275" s="14" t="str">
        <f t="shared" si="61"/>
        <v/>
      </c>
      <c r="X275" s="17" t="str">
        <f t="shared" si="56"/>
        <v>/0</v>
      </c>
      <c r="Y275" s="17">
        <f t="shared" si="62"/>
        <v>0</v>
      </c>
      <c r="Z275" s="17" t="str">
        <f t="shared" si="63"/>
        <v/>
      </c>
    </row>
    <row r="276" spans="1:26">
      <c r="A276" s="13"/>
      <c r="B276" s="16" t="str">
        <f t="shared" si="54"/>
        <v/>
      </c>
      <c r="C276" s="16" t="str">
        <f t="shared" si="55"/>
        <v/>
      </c>
      <c r="D276" s="13"/>
      <c r="E276" s="13"/>
      <c r="F276" s="16" t="str">
        <f t="shared" si="59"/>
        <v>/</v>
      </c>
      <c r="G276" s="8">
        <f t="shared" si="52"/>
        <v>1</v>
      </c>
      <c r="H276" s="10" t="str">
        <f t="shared" si="60"/>
        <v>/</v>
      </c>
      <c r="I276" s="40">
        <f t="shared" si="57"/>
        <v>1</v>
      </c>
      <c r="J276" s="13"/>
      <c r="K276" s="24" t="str">
        <f t="shared" si="58"/>
        <v/>
      </c>
      <c r="L276" s="35" t="str">
        <f t="shared" si="64"/>
        <v/>
      </c>
      <c r="M276" s="13"/>
      <c r="N276" s="13"/>
      <c r="O276" s="13"/>
      <c r="P276" s="13"/>
      <c r="R276" s="15"/>
      <c r="S276" s="15"/>
      <c r="T276" s="14" t="str">
        <f t="shared" si="61"/>
        <v/>
      </c>
      <c r="X276" s="17" t="str">
        <f t="shared" si="56"/>
        <v>/0</v>
      </c>
      <c r="Y276" s="17">
        <f t="shared" si="62"/>
        <v>0</v>
      </c>
      <c r="Z276" s="17" t="str">
        <f t="shared" si="63"/>
        <v/>
      </c>
    </row>
    <row r="277" spans="1:26">
      <c r="A277" s="13"/>
      <c r="B277" s="16" t="str">
        <f t="shared" si="54"/>
        <v/>
      </c>
      <c r="C277" s="16" t="str">
        <f t="shared" si="55"/>
        <v/>
      </c>
      <c r="D277" s="13"/>
      <c r="E277" s="13"/>
      <c r="F277" s="16" t="str">
        <f t="shared" si="59"/>
        <v>/</v>
      </c>
      <c r="G277" s="8">
        <f t="shared" si="52"/>
        <v>1</v>
      </c>
      <c r="H277" s="10" t="str">
        <f t="shared" si="60"/>
        <v>/</v>
      </c>
      <c r="I277" s="40">
        <f t="shared" si="57"/>
        <v>1</v>
      </c>
      <c r="J277" s="13"/>
      <c r="K277" s="24" t="str">
        <f t="shared" si="58"/>
        <v/>
      </c>
      <c r="L277" s="35" t="str">
        <f t="shared" si="64"/>
        <v/>
      </c>
      <c r="M277" s="13"/>
      <c r="N277" s="13"/>
      <c r="O277" s="13"/>
      <c r="P277" s="13"/>
      <c r="R277" s="15"/>
      <c r="S277" s="15"/>
      <c r="T277" s="14" t="str">
        <f t="shared" si="61"/>
        <v/>
      </c>
      <c r="X277" s="17" t="str">
        <f t="shared" si="56"/>
        <v>/0</v>
      </c>
      <c r="Y277" s="17">
        <f t="shared" si="62"/>
        <v>0</v>
      </c>
      <c r="Z277" s="17" t="str">
        <f t="shared" si="63"/>
        <v/>
      </c>
    </row>
    <row r="278" spans="1:26">
      <c r="A278" s="13"/>
      <c r="B278" s="16" t="str">
        <f t="shared" si="54"/>
        <v/>
      </c>
      <c r="C278" s="16" t="str">
        <f t="shared" si="55"/>
        <v/>
      </c>
      <c r="D278" s="13"/>
      <c r="E278" s="13"/>
      <c r="F278" s="16" t="str">
        <f t="shared" si="59"/>
        <v>/</v>
      </c>
      <c r="G278" s="8">
        <f t="shared" si="52"/>
        <v>1</v>
      </c>
      <c r="H278" s="10" t="str">
        <f t="shared" si="60"/>
        <v>/</v>
      </c>
      <c r="I278" s="40">
        <f t="shared" si="57"/>
        <v>1</v>
      </c>
      <c r="J278" s="13"/>
      <c r="K278" s="24" t="str">
        <f t="shared" si="58"/>
        <v/>
      </c>
      <c r="L278" s="35" t="str">
        <f t="shared" si="64"/>
        <v/>
      </c>
      <c r="M278" s="13"/>
      <c r="N278" s="13"/>
      <c r="O278" s="13"/>
      <c r="P278" s="13"/>
      <c r="R278" s="15"/>
      <c r="S278" s="15"/>
      <c r="T278" s="14" t="str">
        <f t="shared" si="61"/>
        <v/>
      </c>
      <c r="X278" s="17" t="str">
        <f t="shared" si="56"/>
        <v>/0</v>
      </c>
      <c r="Y278" s="17">
        <f t="shared" si="62"/>
        <v>0</v>
      </c>
      <c r="Z278" s="17" t="str">
        <f t="shared" si="63"/>
        <v/>
      </c>
    </row>
    <row r="279" spans="1:26">
      <c r="A279" s="13"/>
      <c r="B279" s="16" t="str">
        <f t="shared" si="54"/>
        <v/>
      </c>
      <c r="C279" s="16" t="str">
        <f t="shared" si="55"/>
        <v/>
      </c>
      <c r="D279" s="13"/>
      <c r="E279" s="13"/>
      <c r="F279" s="16" t="str">
        <f t="shared" si="59"/>
        <v>/</v>
      </c>
      <c r="G279" s="8">
        <f t="shared" si="52"/>
        <v>1</v>
      </c>
      <c r="H279" s="10" t="str">
        <f t="shared" si="60"/>
        <v>/</v>
      </c>
      <c r="I279" s="40">
        <f t="shared" si="57"/>
        <v>1</v>
      </c>
      <c r="J279" s="13"/>
      <c r="K279" s="24" t="str">
        <f t="shared" si="58"/>
        <v/>
      </c>
      <c r="L279" s="35" t="str">
        <f t="shared" si="64"/>
        <v/>
      </c>
      <c r="M279" s="13"/>
      <c r="N279" s="13"/>
      <c r="O279" s="13"/>
      <c r="P279" s="13"/>
      <c r="R279" s="15"/>
      <c r="S279" s="15"/>
      <c r="T279" s="14" t="str">
        <f t="shared" si="61"/>
        <v/>
      </c>
      <c r="X279" s="17" t="str">
        <f t="shared" si="56"/>
        <v>/0</v>
      </c>
      <c r="Y279" s="17">
        <f t="shared" si="62"/>
        <v>0</v>
      </c>
      <c r="Z279" s="17" t="str">
        <f t="shared" si="63"/>
        <v/>
      </c>
    </row>
    <row r="280" spans="1:26">
      <c r="A280" s="13"/>
      <c r="B280" s="16" t="str">
        <f t="shared" si="54"/>
        <v/>
      </c>
      <c r="C280" s="16" t="str">
        <f t="shared" si="55"/>
        <v/>
      </c>
      <c r="D280" s="13"/>
      <c r="E280" s="13"/>
      <c r="F280" s="16" t="str">
        <f t="shared" si="59"/>
        <v>/</v>
      </c>
      <c r="G280" s="8">
        <f t="shared" si="52"/>
        <v>1</v>
      </c>
      <c r="H280" s="10" t="str">
        <f t="shared" si="60"/>
        <v>/</v>
      </c>
      <c r="I280" s="40">
        <f t="shared" si="57"/>
        <v>1</v>
      </c>
      <c r="J280" s="13"/>
      <c r="K280" s="24" t="str">
        <f t="shared" si="58"/>
        <v/>
      </c>
      <c r="L280" s="35" t="str">
        <f t="shared" si="64"/>
        <v/>
      </c>
      <c r="M280" s="13"/>
      <c r="N280" s="13"/>
      <c r="O280" s="13"/>
      <c r="P280" s="13"/>
      <c r="R280" s="15"/>
      <c r="S280" s="15"/>
      <c r="T280" s="14" t="str">
        <f t="shared" si="61"/>
        <v/>
      </c>
      <c r="X280" s="17" t="str">
        <f t="shared" si="56"/>
        <v>/0</v>
      </c>
      <c r="Y280" s="17">
        <f t="shared" si="62"/>
        <v>0</v>
      </c>
      <c r="Z280" s="17" t="str">
        <f t="shared" si="63"/>
        <v/>
      </c>
    </row>
    <row r="281" spans="1:26">
      <c r="A281" s="13"/>
      <c r="B281" s="16" t="str">
        <f t="shared" si="54"/>
        <v/>
      </c>
      <c r="C281" s="16" t="str">
        <f t="shared" si="55"/>
        <v/>
      </c>
      <c r="D281" s="13"/>
      <c r="E281" s="13"/>
      <c r="F281" s="16" t="str">
        <f t="shared" si="59"/>
        <v>/</v>
      </c>
      <c r="G281" s="8">
        <f t="shared" si="52"/>
        <v>1</v>
      </c>
      <c r="H281" s="10" t="str">
        <f t="shared" si="60"/>
        <v>/</v>
      </c>
      <c r="I281" s="40">
        <f t="shared" si="57"/>
        <v>1</v>
      </c>
      <c r="J281" s="13"/>
      <c r="K281" s="24" t="str">
        <f t="shared" si="58"/>
        <v/>
      </c>
      <c r="L281" s="35" t="str">
        <f t="shared" si="64"/>
        <v/>
      </c>
      <c r="M281" s="13"/>
      <c r="N281" s="13"/>
      <c r="O281" s="13"/>
      <c r="P281" s="13"/>
      <c r="R281" s="15"/>
      <c r="S281" s="15"/>
      <c r="T281" s="14" t="str">
        <f t="shared" si="61"/>
        <v/>
      </c>
      <c r="X281" s="17" t="str">
        <f t="shared" si="56"/>
        <v>/0</v>
      </c>
      <c r="Y281" s="17">
        <f t="shared" si="62"/>
        <v>0</v>
      </c>
      <c r="Z281" s="17" t="str">
        <f t="shared" si="63"/>
        <v/>
      </c>
    </row>
    <row r="282" spans="1:26">
      <c r="A282" s="13"/>
      <c r="B282" s="16" t="str">
        <f t="shared" si="54"/>
        <v/>
      </c>
      <c r="C282" s="16" t="str">
        <f t="shared" si="55"/>
        <v/>
      </c>
      <c r="D282" s="13"/>
      <c r="E282" s="13"/>
      <c r="F282" s="16" t="str">
        <f t="shared" si="59"/>
        <v>/</v>
      </c>
      <c r="G282" s="8">
        <f t="shared" si="52"/>
        <v>1</v>
      </c>
      <c r="H282" s="10" t="str">
        <f t="shared" si="60"/>
        <v>/</v>
      </c>
      <c r="I282" s="40">
        <f t="shared" si="57"/>
        <v>1</v>
      </c>
      <c r="J282" s="13"/>
      <c r="K282" s="24" t="str">
        <f t="shared" si="58"/>
        <v/>
      </c>
      <c r="L282" s="35" t="str">
        <f t="shared" si="64"/>
        <v/>
      </c>
      <c r="M282" s="13"/>
      <c r="N282" s="13"/>
      <c r="O282" s="13"/>
      <c r="P282" s="13"/>
      <c r="R282" s="15"/>
      <c r="S282" s="15"/>
      <c r="T282" s="14" t="str">
        <f t="shared" si="61"/>
        <v/>
      </c>
      <c r="X282" s="17" t="str">
        <f t="shared" si="56"/>
        <v>/0</v>
      </c>
      <c r="Y282" s="17">
        <f t="shared" si="62"/>
        <v>0</v>
      </c>
      <c r="Z282" s="17" t="str">
        <f t="shared" si="63"/>
        <v/>
      </c>
    </row>
    <row r="283" spans="1:26" s="55" customFormat="1">
      <c r="A283" s="48"/>
      <c r="B283" s="49" t="str">
        <f t="shared" si="54"/>
        <v/>
      </c>
      <c r="C283" s="49" t="str">
        <f t="shared" si="55"/>
        <v/>
      </c>
      <c r="D283" s="48"/>
      <c r="E283" s="48"/>
      <c r="F283" s="49" t="str">
        <f t="shared" si="59"/>
        <v>/</v>
      </c>
      <c r="G283" s="50">
        <f t="shared" si="52"/>
        <v>1</v>
      </c>
      <c r="H283" s="51" t="str">
        <f t="shared" si="60"/>
        <v>/</v>
      </c>
      <c r="I283" s="40">
        <f t="shared" si="57"/>
        <v>1</v>
      </c>
      <c r="J283" s="48"/>
      <c r="K283" s="52" t="str">
        <f t="shared" si="58"/>
        <v/>
      </c>
      <c r="L283" s="35" t="str">
        <f t="shared" si="64"/>
        <v/>
      </c>
      <c r="M283" s="48"/>
      <c r="N283" s="48"/>
      <c r="O283" s="48"/>
      <c r="P283" s="48"/>
      <c r="Q283" s="53"/>
      <c r="R283" s="54"/>
      <c r="S283" s="54"/>
      <c r="T283" s="14" t="str">
        <f t="shared" si="61"/>
        <v/>
      </c>
      <c r="X283" s="17" t="str">
        <f t="shared" si="56"/>
        <v>/0</v>
      </c>
      <c r="Y283" s="55">
        <f t="shared" si="62"/>
        <v>0</v>
      </c>
      <c r="Z283" s="55" t="str">
        <f t="shared" si="63"/>
        <v/>
      </c>
    </row>
    <row r="284" spans="1:26">
      <c r="A284" s="13"/>
      <c r="B284" s="16" t="str">
        <f t="shared" si="54"/>
        <v/>
      </c>
      <c r="C284" s="16" t="str">
        <f t="shared" si="55"/>
        <v/>
      </c>
      <c r="D284" s="13"/>
      <c r="E284" s="13"/>
      <c r="F284" s="16" t="str">
        <f t="shared" si="59"/>
        <v>/</v>
      </c>
      <c r="G284" s="8">
        <f t="shared" si="52"/>
        <v>1</v>
      </c>
      <c r="H284" s="10" t="str">
        <f t="shared" si="60"/>
        <v>/</v>
      </c>
      <c r="I284" s="40">
        <f t="shared" si="57"/>
        <v>1</v>
      </c>
      <c r="J284" s="13"/>
      <c r="K284" s="24" t="str">
        <f t="shared" si="58"/>
        <v/>
      </c>
      <c r="L284" s="35" t="str">
        <f t="shared" si="64"/>
        <v/>
      </c>
      <c r="M284" s="13"/>
      <c r="N284" s="13"/>
      <c r="O284" s="13"/>
      <c r="P284" s="13"/>
      <c r="R284" s="15"/>
      <c r="S284" s="15"/>
      <c r="T284" s="14" t="str">
        <f t="shared" si="61"/>
        <v/>
      </c>
      <c r="X284" s="17" t="str">
        <f t="shared" si="56"/>
        <v>/0</v>
      </c>
      <c r="Y284" s="17">
        <f t="shared" si="62"/>
        <v>0</v>
      </c>
      <c r="Z284" s="17" t="str">
        <f t="shared" si="63"/>
        <v/>
      </c>
    </row>
    <row r="285" spans="1:26">
      <c r="A285" s="13"/>
      <c r="B285" s="16" t="str">
        <f t="shared" si="54"/>
        <v/>
      </c>
      <c r="C285" s="16" t="str">
        <f t="shared" si="55"/>
        <v/>
      </c>
      <c r="D285" s="13"/>
      <c r="E285" s="13"/>
      <c r="F285" s="16" t="str">
        <f t="shared" si="59"/>
        <v>/</v>
      </c>
      <c r="G285" s="8">
        <f t="shared" si="52"/>
        <v>1</v>
      </c>
      <c r="H285" s="10" t="str">
        <f t="shared" si="60"/>
        <v>/</v>
      </c>
      <c r="I285" s="40">
        <f t="shared" si="57"/>
        <v>1</v>
      </c>
      <c r="J285" s="13"/>
      <c r="K285" s="24" t="str">
        <f t="shared" si="58"/>
        <v/>
      </c>
      <c r="L285" s="35" t="str">
        <f t="shared" si="64"/>
        <v/>
      </c>
      <c r="M285" s="13"/>
      <c r="N285" s="13"/>
      <c r="O285" s="13"/>
      <c r="P285" s="13"/>
      <c r="R285" s="15"/>
      <c r="S285" s="15"/>
      <c r="T285" s="14" t="str">
        <f t="shared" si="61"/>
        <v/>
      </c>
      <c r="X285" s="17" t="str">
        <f t="shared" si="56"/>
        <v>/0</v>
      </c>
      <c r="Y285" s="17">
        <f t="shared" si="62"/>
        <v>0</v>
      </c>
      <c r="Z285" s="17" t="str">
        <f t="shared" si="63"/>
        <v/>
      </c>
    </row>
    <row r="286" spans="1:26">
      <c r="A286" s="13"/>
      <c r="B286" s="16" t="str">
        <f t="shared" si="54"/>
        <v/>
      </c>
      <c r="C286" s="16" t="str">
        <f t="shared" si="55"/>
        <v/>
      </c>
      <c r="D286" s="13"/>
      <c r="E286" s="13"/>
      <c r="F286" s="16" t="str">
        <f t="shared" si="59"/>
        <v>/</v>
      </c>
      <c r="G286" s="8">
        <f t="shared" si="52"/>
        <v>1</v>
      </c>
      <c r="H286" s="10" t="str">
        <f t="shared" si="60"/>
        <v>/</v>
      </c>
      <c r="I286" s="40">
        <f t="shared" si="57"/>
        <v>1</v>
      </c>
      <c r="J286" s="13"/>
      <c r="K286" s="24" t="str">
        <f t="shared" si="58"/>
        <v/>
      </c>
      <c r="L286" s="35" t="str">
        <f t="shared" si="64"/>
        <v/>
      </c>
      <c r="M286" s="13"/>
      <c r="N286" s="13"/>
      <c r="O286" s="13"/>
      <c r="P286" s="13"/>
      <c r="R286" s="15"/>
      <c r="S286" s="15"/>
      <c r="T286" s="14" t="str">
        <f t="shared" si="61"/>
        <v/>
      </c>
      <c r="X286" s="17" t="str">
        <f t="shared" si="56"/>
        <v>/0</v>
      </c>
      <c r="Y286" s="17">
        <f t="shared" si="62"/>
        <v>0</v>
      </c>
      <c r="Z286" s="17" t="str">
        <f t="shared" si="63"/>
        <v/>
      </c>
    </row>
    <row r="287" spans="1:26">
      <c r="A287" s="13"/>
      <c r="B287" s="16" t="str">
        <f t="shared" si="54"/>
        <v/>
      </c>
      <c r="C287" s="16" t="str">
        <f t="shared" si="55"/>
        <v/>
      </c>
      <c r="D287" s="13"/>
      <c r="E287" s="13"/>
      <c r="F287" s="16" t="str">
        <f t="shared" si="59"/>
        <v>/</v>
      </c>
      <c r="G287" s="8">
        <f t="shared" si="52"/>
        <v>1</v>
      </c>
      <c r="H287" s="10" t="str">
        <f t="shared" si="60"/>
        <v>/</v>
      </c>
      <c r="I287" s="40">
        <f t="shared" si="57"/>
        <v>1</v>
      </c>
      <c r="J287" s="13"/>
      <c r="K287" s="24" t="str">
        <f t="shared" si="58"/>
        <v/>
      </c>
      <c r="L287" s="35" t="str">
        <f t="shared" si="64"/>
        <v/>
      </c>
      <c r="M287" s="13"/>
      <c r="N287" s="13"/>
      <c r="O287" s="13"/>
      <c r="P287" s="13"/>
      <c r="R287" s="15"/>
      <c r="S287" s="15"/>
      <c r="T287" s="14" t="str">
        <f t="shared" si="61"/>
        <v/>
      </c>
      <c r="X287" s="17" t="str">
        <f t="shared" si="56"/>
        <v>/0</v>
      </c>
      <c r="Y287" s="17">
        <f t="shared" si="62"/>
        <v>0</v>
      </c>
      <c r="Z287" s="17" t="str">
        <f t="shared" si="63"/>
        <v/>
      </c>
    </row>
    <row r="288" spans="1:26">
      <c r="A288" s="13"/>
      <c r="B288" s="16" t="str">
        <f t="shared" si="54"/>
        <v/>
      </c>
      <c r="C288" s="16" t="str">
        <f t="shared" si="55"/>
        <v/>
      </c>
      <c r="D288" s="13"/>
      <c r="E288" s="13"/>
      <c r="F288" s="16" t="str">
        <f t="shared" si="59"/>
        <v>/</v>
      </c>
      <c r="G288" s="8">
        <f t="shared" si="52"/>
        <v>1</v>
      </c>
      <c r="H288" s="10" t="str">
        <f t="shared" si="60"/>
        <v>/</v>
      </c>
      <c r="I288" s="40">
        <f t="shared" si="57"/>
        <v>1</v>
      </c>
      <c r="J288" s="13"/>
      <c r="K288" s="24" t="str">
        <f t="shared" si="58"/>
        <v/>
      </c>
      <c r="L288" s="35" t="str">
        <f t="shared" si="64"/>
        <v/>
      </c>
      <c r="M288" s="13"/>
      <c r="N288" s="13"/>
      <c r="O288" s="13"/>
      <c r="P288" s="13"/>
      <c r="R288" s="15"/>
      <c r="S288" s="15"/>
      <c r="T288" s="14" t="str">
        <f t="shared" si="61"/>
        <v/>
      </c>
      <c r="X288" s="17" t="str">
        <f t="shared" si="56"/>
        <v>/0</v>
      </c>
      <c r="Y288" s="17">
        <f t="shared" si="62"/>
        <v>0</v>
      </c>
      <c r="Z288" s="17" t="str">
        <f t="shared" si="63"/>
        <v/>
      </c>
    </row>
    <row r="289" spans="1:26">
      <c r="A289" s="13"/>
      <c r="B289" s="16" t="str">
        <f t="shared" si="54"/>
        <v/>
      </c>
      <c r="C289" s="16" t="str">
        <f t="shared" si="55"/>
        <v/>
      </c>
      <c r="D289" s="13"/>
      <c r="E289" s="13"/>
      <c r="F289" s="16" t="str">
        <f t="shared" si="59"/>
        <v>/</v>
      </c>
      <c r="G289" s="8">
        <f t="shared" si="52"/>
        <v>1</v>
      </c>
      <c r="H289" s="10" t="str">
        <f t="shared" si="60"/>
        <v>/</v>
      </c>
      <c r="I289" s="40">
        <f t="shared" si="57"/>
        <v>1</v>
      </c>
      <c r="J289" s="13"/>
      <c r="K289" s="24" t="str">
        <f t="shared" si="58"/>
        <v/>
      </c>
      <c r="L289" s="35" t="str">
        <f t="shared" si="64"/>
        <v/>
      </c>
      <c r="M289" s="13"/>
      <c r="N289" s="13"/>
      <c r="O289" s="13"/>
      <c r="P289" s="13"/>
      <c r="R289" s="15"/>
      <c r="S289" s="15"/>
      <c r="T289" s="14" t="str">
        <f t="shared" si="61"/>
        <v/>
      </c>
      <c r="X289" s="17" t="str">
        <f t="shared" si="56"/>
        <v>/0</v>
      </c>
      <c r="Y289" s="17">
        <f t="shared" si="62"/>
        <v>0</v>
      </c>
      <c r="Z289" s="17" t="str">
        <f t="shared" si="63"/>
        <v/>
      </c>
    </row>
    <row r="290" spans="1:26">
      <c r="A290" s="13"/>
      <c r="B290" s="16" t="str">
        <f t="shared" si="54"/>
        <v/>
      </c>
      <c r="C290" s="16" t="str">
        <f t="shared" si="55"/>
        <v/>
      </c>
      <c r="D290" s="13"/>
      <c r="E290" s="13"/>
      <c r="F290" s="16" t="str">
        <f t="shared" si="59"/>
        <v>/</v>
      </c>
      <c r="G290" s="8">
        <f t="shared" si="52"/>
        <v>1</v>
      </c>
      <c r="H290" s="10" t="str">
        <f t="shared" si="60"/>
        <v>/</v>
      </c>
      <c r="I290" s="40">
        <f t="shared" si="57"/>
        <v>1</v>
      </c>
      <c r="J290" s="13"/>
      <c r="K290" s="24" t="str">
        <f t="shared" si="58"/>
        <v/>
      </c>
      <c r="L290" s="35" t="str">
        <f t="shared" si="64"/>
        <v/>
      </c>
      <c r="M290" s="13"/>
      <c r="N290" s="13"/>
      <c r="O290" s="13"/>
      <c r="P290" s="13"/>
      <c r="R290" s="15"/>
      <c r="S290" s="15"/>
      <c r="T290" s="14" t="str">
        <f t="shared" si="61"/>
        <v/>
      </c>
      <c r="X290" s="17" t="str">
        <f t="shared" si="56"/>
        <v>/0</v>
      </c>
      <c r="Y290" s="17">
        <f t="shared" si="62"/>
        <v>0</v>
      </c>
      <c r="Z290" s="17" t="str">
        <f t="shared" si="63"/>
        <v/>
      </c>
    </row>
    <row r="291" spans="1:26">
      <c r="A291" s="13"/>
      <c r="B291" s="16" t="str">
        <f t="shared" si="54"/>
        <v/>
      </c>
      <c r="C291" s="16" t="str">
        <f t="shared" si="55"/>
        <v/>
      </c>
      <c r="D291" s="13"/>
      <c r="E291" s="13"/>
      <c r="F291" s="16" t="str">
        <f t="shared" si="59"/>
        <v>/</v>
      </c>
      <c r="G291" s="8">
        <f t="shared" si="52"/>
        <v>1</v>
      </c>
      <c r="H291" s="10" t="str">
        <f t="shared" si="60"/>
        <v>/</v>
      </c>
      <c r="I291" s="40">
        <f t="shared" si="57"/>
        <v>1</v>
      </c>
      <c r="J291" s="13"/>
      <c r="K291" s="24" t="str">
        <f t="shared" si="58"/>
        <v/>
      </c>
      <c r="L291" s="35" t="str">
        <f t="shared" si="64"/>
        <v/>
      </c>
      <c r="M291" s="13"/>
      <c r="N291" s="13"/>
      <c r="O291" s="13"/>
      <c r="P291" s="13"/>
      <c r="R291" s="15"/>
      <c r="S291" s="15"/>
      <c r="T291" s="14" t="str">
        <f t="shared" si="61"/>
        <v/>
      </c>
      <c r="X291" s="17" t="str">
        <f t="shared" si="56"/>
        <v>/0</v>
      </c>
      <c r="Y291" s="17">
        <f t="shared" si="62"/>
        <v>0</v>
      </c>
      <c r="Z291" s="17" t="str">
        <f t="shared" si="63"/>
        <v/>
      </c>
    </row>
    <row r="292" spans="1:26">
      <c r="A292" s="13"/>
      <c r="B292" s="16" t="str">
        <f t="shared" si="54"/>
        <v/>
      </c>
      <c r="C292" s="16" t="str">
        <f t="shared" si="55"/>
        <v/>
      </c>
      <c r="D292" s="13"/>
      <c r="E292" s="13"/>
      <c r="F292" s="16" t="str">
        <f t="shared" si="59"/>
        <v>/</v>
      </c>
      <c r="G292" s="8">
        <f t="shared" si="52"/>
        <v>1</v>
      </c>
      <c r="H292" s="10" t="str">
        <f t="shared" si="60"/>
        <v>/</v>
      </c>
      <c r="I292" s="40">
        <f t="shared" si="57"/>
        <v>1</v>
      </c>
      <c r="J292" s="13"/>
      <c r="K292" s="24" t="str">
        <f t="shared" si="58"/>
        <v/>
      </c>
      <c r="L292" s="35" t="str">
        <f t="shared" si="64"/>
        <v/>
      </c>
      <c r="M292" s="13"/>
      <c r="N292" s="13"/>
      <c r="O292" s="13"/>
      <c r="P292" s="13"/>
      <c r="R292" s="15"/>
      <c r="S292" s="15"/>
      <c r="T292" s="14" t="str">
        <f t="shared" si="61"/>
        <v/>
      </c>
      <c r="X292" s="17" t="str">
        <f t="shared" si="56"/>
        <v>/0</v>
      </c>
      <c r="Y292" s="17">
        <f t="shared" si="62"/>
        <v>0</v>
      </c>
      <c r="Z292" s="17" t="str">
        <f t="shared" si="63"/>
        <v/>
      </c>
    </row>
    <row r="293" spans="1:26">
      <c r="A293" s="13"/>
      <c r="B293" s="16" t="str">
        <f t="shared" si="54"/>
        <v/>
      </c>
      <c r="C293" s="16" t="str">
        <f t="shared" si="55"/>
        <v/>
      </c>
      <c r="D293" s="13"/>
      <c r="E293" s="13"/>
      <c r="F293" s="16" t="str">
        <f t="shared" si="59"/>
        <v>/</v>
      </c>
      <c r="G293" s="8">
        <f t="shared" si="52"/>
        <v>1</v>
      </c>
      <c r="H293" s="10" t="str">
        <f t="shared" si="60"/>
        <v>/</v>
      </c>
      <c r="I293" s="40">
        <f t="shared" si="57"/>
        <v>1</v>
      </c>
      <c r="J293" s="13"/>
      <c r="K293" s="24" t="str">
        <f t="shared" si="58"/>
        <v/>
      </c>
      <c r="L293" s="35" t="str">
        <f t="shared" si="64"/>
        <v/>
      </c>
      <c r="M293" s="13"/>
      <c r="N293" s="13"/>
      <c r="O293" s="13"/>
      <c r="P293" s="13"/>
      <c r="R293" s="15"/>
      <c r="S293" s="15"/>
      <c r="T293" s="14" t="str">
        <f t="shared" si="61"/>
        <v/>
      </c>
      <c r="X293" s="17" t="str">
        <f t="shared" si="56"/>
        <v>/0</v>
      </c>
      <c r="Y293" s="17">
        <f t="shared" si="62"/>
        <v>0</v>
      </c>
      <c r="Z293" s="17" t="str">
        <f t="shared" si="63"/>
        <v/>
      </c>
    </row>
    <row r="294" spans="1:26">
      <c r="A294" s="13"/>
      <c r="B294" s="16" t="str">
        <f t="shared" si="54"/>
        <v/>
      </c>
      <c r="C294" s="16" t="str">
        <f t="shared" si="55"/>
        <v/>
      </c>
      <c r="D294" s="13"/>
      <c r="E294" s="13"/>
      <c r="F294" s="16" t="str">
        <f t="shared" si="59"/>
        <v>/</v>
      </c>
      <c r="G294" s="8">
        <f t="shared" ref="G294:G357" si="65">LEN(F294)</f>
        <v>1</v>
      </c>
      <c r="H294" s="10" t="str">
        <f t="shared" si="60"/>
        <v>/</v>
      </c>
      <c r="I294" s="40">
        <f t="shared" si="57"/>
        <v>1</v>
      </c>
      <c r="J294" s="13"/>
      <c r="K294" s="24" t="str">
        <f t="shared" si="58"/>
        <v/>
      </c>
      <c r="L294" s="35" t="str">
        <f t="shared" si="64"/>
        <v/>
      </c>
      <c r="M294" s="13"/>
      <c r="N294" s="13"/>
      <c r="O294" s="13"/>
      <c r="P294" s="13"/>
      <c r="R294" s="15"/>
      <c r="S294" s="15"/>
      <c r="T294" s="14" t="str">
        <f t="shared" si="61"/>
        <v/>
      </c>
      <c r="X294" s="17" t="str">
        <f t="shared" si="56"/>
        <v>/0</v>
      </c>
      <c r="Y294" s="17">
        <f t="shared" si="62"/>
        <v>0</v>
      </c>
      <c r="Z294" s="17" t="str">
        <f t="shared" si="63"/>
        <v/>
      </c>
    </row>
    <row r="295" spans="1:26">
      <c r="A295" s="13"/>
      <c r="B295" s="16" t="str">
        <f t="shared" si="54"/>
        <v/>
      </c>
      <c r="C295" s="16" t="str">
        <f t="shared" si="55"/>
        <v/>
      </c>
      <c r="D295" s="13"/>
      <c r="E295" s="13"/>
      <c r="F295" s="16" t="str">
        <f t="shared" si="59"/>
        <v>/</v>
      </c>
      <c r="G295" s="8">
        <f t="shared" si="65"/>
        <v>1</v>
      </c>
      <c r="H295" s="10" t="str">
        <f t="shared" si="60"/>
        <v>/</v>
      </c>
      <c r="I295" s="40">
        <f t="shared" si="57"/>
        <v>1</v>
      </c>
      <c r="J295" s="13"/>
      <c r="K295" s="24" t="str">
        <f t="shared" si="58"/>
        <v/>
      </c>
      <c r="L295" s="35" t="str">
        <f t="shared" si="64"/>
        <v/>
      </c>
      <c r="M295" s="13"/>
      <c r="N295" s="13"/>
      <c r="O295" s="13"/>
      <c r="P295" s="13"/>
      <c r="R295" s="15"/>
      <c r="S295" s="15"/>
      <c r="T295" s="14" t="str">
        <f t="shared" si="61"/>
        <v/>
      </c>
      <c r="X295" s="17" t="str">
        <f t="shared" si="56"/>
        <v>/0</v>
      </c>
      <c r="Y295" s="17">
        <f t="shared" si="62"/>
        <v>0</v>
      </c>
      <c r="Z295" s="17" t="str">
        <f t="shared" si="63"/>
        <v/>
      </c>
    </row>
    <row r="296" spans="1:26">
      <c r="A296" s="13"/>
      <c r="B296" s="16" t="str">
        <f t="shared" si="54"/>
        <v/>
      </c>
      <c r="C296" s="16" t="str">
        <f t="shared" si="55"/>
        <v/>
      </c>
      <c r="D296" s="13"/>
      <c r="E296" s="13"/>
      <c r="F296" s="16" t="str">
        <f t="shared" si="59"/>
        <v>/</v>
      </c>
      <c r="G296" s="8">
        <f t="shared" si="65"/>
        <v>1</v>
      </c>
      <c r="H296" s="10" t="str">
        <f t="shared" si="60"/>
        <v>/</v>
      </c>
      <c r="I296" s="40">
        <f t="shared" si="57"/>
        <v>1</v>
      </c>
      <c r="J296" s="13"/>
      <c r="K296" s="24" t="str">
        <f t="shared" si="58"/>
        <v/>
      </c>
      <c r="L296" s="35" t="str">
        <f t="shared" si="64"/>
        <v/>
      </c>
      <c r="M296" s="13"/>
      <c r="N296" s="13"/>
      <c r="O296" s="13"/>
      <c r="P296" s="13"/>
      <c r="R296" s="15"/>
      <c r="S296" s="15"/>
      <c r="T296" s="14" t="str">
        <f t="shared" si="61"/>
        <v/>
      </c>
      <c r="X296" s="17" t="str">
        <f t="shared" si="56"/>
        <v>/0</v>
      </c>
      <c r="Y296" s="17">
        <f t="shared" si="62"/>
        <v>0</v>
      </c>
      <c r="Z296" s="17" t="str">
        <f t="shared" si="63"/>
        <v/>
      </c>
    </row>
    <row r="297" spans="1:26">
      <c r="A297" s="13"/>
      <c r="B297" s="16" t="str">
        <f t="shared" si="54"/>
        <v/>
      </c>
      <c r="C297" s="16" t="str">
        <f t="shared" si="55"/>
        <v/>
      </c>
      <c r="D297" s="13"/>
      <c r="E297" s="13"/>
      <c r="F297" s="16" t="str">
        <f t="shared" si="59"/>
        <v>/</v>
      </c>
      <c r="G297" s="8">
        <f t="shared" si="65"/>
        <v>1</v>
      </c>
      <c r="H297" s="10" t="str">
        <f t="shared" si="60"/>
        <v>/</v>
      </c>
      <c r="I297" s="40">
        <f t="shared" si="57"/>
        <v>1</v>
      </c>
      <c r="J297" s="13"/>
      <c r="K297" s="24" t="str">
        <f t="shared" si="58"/>
        <v/>
      </c>
      <c r="L297" s="35" t="str">
        <f t="shared" si="64"/>
        <v/>
      </c>
      <c r="M297" s="13"/>
      <c r="N297" s="13"/>
      <c r="O297" s="13"/>
      <c r="P297" s="13"/>
      <c r="R297" s="15"/>
      <c r="S297" s="15"/>
      <c r="T297" s="14" t="str">
        <f t="shared" si="61"/>
        <v/>
      </c>
      <c r="X297" s="17" t="str">
        <f t="shared" si="56"/>
        <v>/0</v>
      </c>
      <c r="Y297" s="17">
        <f t="shared" si="62"/>
        <v>0</v>
      </c>
      <c r="Z297" s="17" t="str">
        <f t="shared" si="63"/>
        <v/>
      </c>
    </row>
    <row r="298" spans="1:26">
      <c r="A298" s="13"/>
      <c r="B298" s="16" t="str">
        <f t="shared" si="54"/>
        <v/>
      </c>
      <c r="C298" s="16" t="str">
        <f t="shared" si="55"/>
        <v/>
      </c>
      <c r="D298" s="13"/>
      <c r="E298" s="13"/>
      <c r="F298" s="16" t="str">
        <f t="shared" si="59"/>
        <v>/</v>
      </c>
      <c r="G298" s="8">
        <f t="shared" si="65"/>
        <v>1</v>
      </c>
      <c r="H298" s="10" t="str">
        <f t="shared" si="60"/>
        <v>/</v>
      </c>
      <c r="I298" s="40">
        <f t="shared" si="57"/>
        <v>1</v>
      </c>
      <c r="J298" s="13"/>
      <c r="K298" s="24" t="str">
        <f t="shared" si="58"/>
        <v/>
      </c>
      <c r="L298" s="35" t="str">
        <f t="shared" si="64"/>
        <v/>
      </c>
      <c r="M298" s="13"/>
      <c r="N298" s="13"/>
      <c r="O298" s="13"/>
      <c r="P298" s="13"/>
      <c r="R298" s="15"/>
      <c r="S298" s="15"/>
      <c r="T298" s="14" t="str">
        <f t="shared" si="61"/>
        <v/>
      </c>
      <c r="X298" s="17" t="str">
        <f t="shared" si="56"/>
        <v>/0</v>
      </c>
      <c r="Y298" s="17">
        <f t="shared" si="62"/>
        <v>0</v>
      </c>
      <c r="Z298" s="17" t="str">
        <f t="shared" si="63"/>
        <v/>
      </c>
    </row>
    <row r="299" spans="1:26">
      <c r="A299" s="13"/>
      <c r="B299" s="16" t="str">
        <f t="shared" si="54"/>
        <v/>
      </c>
      <c r="C299" s="16" t="str">
        <f t="shared" si="55"/>
        <v/>
      </c>
      <c r="D299" s="13"/>
      <c r="E299" s="13"/>
      <c r="F299" s="16" t="str">
        <f t="shared" si="59"/>
        <v>/</v>
      </c>
      <c r="G299" s="8">
        <f t="shared" si="65"/>
        <v>1</v>
      </c>
      <c r="H299" s="10" t="str">
        <f t="shared" si="60"/>
        <v>/</v>
      </c>
      <c r="I299" s="40">
        <f t="shared" si="57"/>
        <v>1</v>
      </c>
      <c r="J299" s="13"/>
      <c r="K299" s="24" t="str">
        <f t="shared" si="58"/>
        <v/>
      </c>
      <c r="L299" s="35" t="str">
        <f t="shared" si="64"/>
        <v/>
      </c>
      <c r="M299" s="13"/>
      <c r="N299" s="13"/>
      <c r="O299" s="13"/>
      <c r="P299" s="13"/>
      <c r="R299" s="15"/>
      <c r="S299" s="15"/>
      <c r="T299" s="14" t="str">
        <f t="shared" si="61"/>
        <v/>
      </c>
      <c r="X299" s="17" t="str">
        <f t="shared" si="56"/>
        <v>/0</v>
      </c>
      <c r="Y299" s="17">
        <f t="shared" si="62"/>
        <v>0</v>
      </c>
      <c r="Z299" s="17" t="str">
        <f t="shared" si="63"/>
        <v/>
      </c>
    </row>
    <row r="300" spans="1:26">
      <c r="A300" s="13"/>
      <c r="B300" s="16" t="str">
        <f t="shared" si="54"/>
        <v/>
      </c>
      <c r="C300" s="16" t="str">
        <f t="shared" si="55"/>
        <v/>
      </c>
      <c r="D300" s="13"/>
      <c r="E300" s="13"/>
      <c r="F300" s="16" t="str">
        <f t="shared" si="59"/>
        <v>/</v>
      </c>
      <c r="G300" s="8">
        <f t="shared" si="65"/>
        <v>1</v>
      </c>
      <c r="H300" s="10" t="str">
        <f t="shared" si="60"/>
        <v>/</v>
      </c>
      <c r="I300" s="40">
        <f t="shared" si="57"/>
        <v>1</v>
      </c>
      <c r="J300" s="13"/>
      <c r="K300" s="24" t="str">
        <f t="shared" si="58"/>
        <v/>
      </c>
      <c r="L300" s="35" t="str">
        <f t="shared" si="64"/>
        <v/>
      </c>
      <c r="M300" s="13"/>
      <c r="N300" s="13"/>
      <c r="O300" s="13"/>
      <c r="P300" s="13"/>
      <c r="R300" s="15"/>
      <c r="S300" s="15"/>
      <c r="T300" s="14" t="str">
        <f t="shared" si="61"/>
        <v/>
      </c>
      <c r="X300" s="17" t="str">
        <f t="shared" si="56"/>
        <v>/0</v>
      </c>
      <c r="Y300" s="17">
        <f t="shared" si="62"/>
        <v>0</v>
      </c>
      <c r="Z300" s="17" t="str">
        <f t="shared" si="63"/>
        <v/>
      </c>
    </row>
    <row r="301" spans="1:26">
      <c r="A301" s="13"/>
      <c r="B301" s="16" t="str">
        <f t="shared" si="54"/>
        <v/>
      </c>
      <c r="C301" s="16" t="str">
        <f t="shared" si="55"/>
        <v/>
      </c>
      <c r="D301" s="13"/>
      <c r="E301" s="13"/>
      <c r="F301" s="16" t="str">
        <f t="shared" si="59"/>
        <v>/</v>
      </c>
      <c r="G301" s="8">
        <f t="shared" si="65"/>
        <v>1</v>
      </c>
      <c r="H301" s="10" t="str">
        <f t="shared" si="60"/>
        <v>/</v>
      </c>
      <c r="I301" s="40">
        <f t="shared" si="57"/>
        <v>1</v>
      </c>
      <c r="J301" s="13"/>
      <c r="K301" s="24" t="str">
        <f t="shared" si="58"/>
        <v/>
      </c>
      <c r="L301" s="35" t="str">
        <f t="shared" si="64"/>
        <v/>
      </c>
      <c r="M301" s="13"/>
      <c r="N301" s="13"/>
      <c r="O301" s="13"/>
      <c r="P301" s="13"/>
      <c r="R301" s="15"/>
      <c r="S301" s="15"/>
      <c r="T301" s="14" t="str">
        <f t="shared" si="61"/>
        <v/>
      </c>
      <c r="X301" s="17" t="str">
        <f t="shared" si="56"/>
        <v>/0</v>
      </c>
      <c r="Y301" s="17">
        <f t="shared" si="62"/>
        <v>0</v>
      </c>
      <c r="Z301" s="17" t="str">
        <f t="shared" si="63"/>
        <v/>
      </c>
    </row>
    <row r="302" spans="1:26">
      <c r="A302" s="13"/>
      <c r="B302" s="16" t="str">
        <f t="shared" si="54"/>
        <v/>
      </c>
      <c r="C302" s="16" t="str">
        <f t="shared" si="55"/>
        <v/>
      </c>
      <c r="D302" s="13"/>
      <c r="E302" s="13"/>
      <c r="F302" s="16" t="str">
        <f t="shared" si="59"/>
        <v>/</v>
      </c>
      <c r="G302" s="8">
        <f t="shared" si="65"/>
        <v>1</v>
      </c>
      <c r="H302" s="10" t="str">
        <f t="shared" si="60"/>
        <v>/</v>
      </c>
      <c r="I302" s="40">
        <f t="shared" si="57"/>
        <v>1</v>
      </c>
      <c r="J302" s="13"/>
      <c r="K302" s="24" t="str">
        <f t="shared" si="58"/>
        <v/>
      </c>
      <c r="L302" s="35" t="str">
        <f t="shared" si="64"/>
        <v/>
      </c>
      <c r="M302" s="13"/>
      <c r="N302" s="13"/>
      <c r="O302" s="13"/>
      <c r="P302" s="13"/>
      <c r="R302" s="15"/>
      <c r="S302" s="15"/>
      <c r="T302" s="14" t="str">
        <f t="shared" si="61"/>
        <v/>
      </c>
      <c r="X302" s="17" t="str">
        <f t="shared" si="56"/>
        <v>/0</v>
      </c>
      <c r="Y302" s="17">
        <f t="shared" si="62"/>
        <v>0</v>
      </c>
      <c r="Z302" s="17" t="str">
        <f t="shared" si="63"/>
        <v/>
      </c>
    </row>
    <row r="303" spans="1:26">
      <c r="A303" s="13"/>
      <c r="B303" s="16" t="str">
        <f t="shared" si="54"/>
        <v/>
      </c>
      <c r="C303" s="16" t="str">
        <f t="shared" si="55"/>
        <v/>
      </c>
      <c r="D303" s="13"/>
      <c r="E303" s="13"/>
      <c r="F303" s="16" t="str">
        <f t="shared" si="59"/>
        <v>/</v>
      </c>
      <c r="G303" s="8">
        <f t="shared" si="65"/>
        <v>1</v>
      </c>
      <c r="H303" s="10" t="str">
        <f t="shared" si="60"/>
        <v>/</v>
      </c>
      <c r="I303" s="40">
        <f t="shared" si="57"/>
        <v>1</v>
      </c>
      <c r="J303" s="13"/>
      <c r="K303" s="24" t="str">
        <f t="shared" si="58"/>
        <v/>
      </c>
      <c r="L303" s="35" t="str">
        <f t="shared" si="64"/>
        <v/>
      </c>
      <c r="M303" s="13"/>
      <c r="N303" s="13"/>
      <c r="O303" s="13"/>
      <c r="P303" s="13"/>
      <c r="R303" s="15"/>
      <c r="S303" s="15"/>
      <c r="T303" s="14" t="str">
        <f t="shared" si="61"/>
        <v/>
      </c>
      <c r="X303" s="17" t="str">
        <f t="shared" si="56"/>
        <v>/0</v>
      </c>
      <c r="Y303" s="17">
        <f t="shared" si="62"/>
        <v>0</v>
      </c>
      <c r="Z303" s="17" t="str">
        <f t="shared" si="63"/>
        <v/>
      </c>
    </row>
    <row r="304" spans="1:26">
      <c r="A304" s="13"/>
      <c r="B304" s="16" t="str">
        <f t="shared" si="54"/>
        <v/>
      </c>
      <c r="C304" s="16" t="str">
        <f t="shared" si="55"/>
        <v/>
      </c>
      <c r="D304" s="13"/>
      <c r="E304" s="13"/>
      <c r="F304" s="16" t="str">
        <f t="shared" si="59"/>
        <v>/</v>
      </c>
      <c r="G304" s="8">
        <f t="shared" si="65"/>
        <v>1</v>
      </c>
      <c r="H304" s="10" t="str">
        <f t="shared" si="60"/>
        <v>/</v>
      </c>
      <c r="I304" s="40">
        <f t="shared" si="57"/>
        <v>1</v>
      </c>
      <c r="J304" s="13"/>
      <c r="K304" s="24" t="str">
        <f t="shared" si="58"/>
        <v/>
      </c>
      <c r="L304" s="35" t="str">
        <f t="shared" si="64"/>
        <v/>
      </c>
      <c r="M304" s="13"/>
      <c r="N304" s="13"/>
      <c r="O304" s="13"/>
      <c r="P304" s="13"/>
      <c r="R304" s="15"/>
      <c r="S304" s="15"/>
      <c r="T304" s="14" t="str">
        <f t="shared" si="61"/>
        <v/>
      </c>
      <c r="X304" s="17" t="str">
        <f t="shared" si="56"/>
        <v>/0</v>
      </c>
      <c r="Y304" s="17">
        <f t="shared" si="62"/>
        <v>0</v>
      </c>
      <c r="Z304" s="17" t="str">
        <f t="shared" si="63"/>
        <v/>
      </c>
    </row>
    <row r="305" spans="1:26">
      <c r="A305" s="13"/>
      <c r="B305" s="16" t="str">
        <f t="shared" si="54"/>
        <v/>
      </c>
      <c r="C305" s="16" t="str">
        <f t="shared" si="55"/>
        <v/>
      </c>
      <c r="D305" s="13"/>
      <c r="E305" s="13"/>
      <c r="F305" s="16" t="str">
        <f t="shared" si="59"/>
        <v>/</v>
      </c>
      <c r="G305" s="8">
        <f t="shared" si="65"/>
        <v>1</v>
      </c>
      <c r="H305" s="10" t="str">
        <f t="shared" si="60"/>
        <v>/</v>
      </c>
      <c r="I305" s="40">
        <f t="shared" si="57"/>
        <v>1</v>
      </c>
      <c r="J305" s="13"/>
      <c r="K305" s="24" t="str">
        <f t="shared" si="58"/>
        <v/>
      </c>
      <c r="L305" s="35" t="str">
        <f t="shared" si="64"/>
        <v/>
      </c>
      <c r="M305" s="13"/>
      <c r="N305" s="13"/>
      <c r="O305" s="13"/>
      <c r="P305" s="13"/>
      <c r="R305" s="15"/>
      <c r="S305" s="15"/>
      <c r="T305" s="14" t="str">
        <f t="shared" si="61"/>
        <v/>
      </c>
      <c r="X305" s="17" t="str">
        <f t="shared" si="56"/>
        <v>/0</v>
      </c>
      <c r="Y305" s="17">
        <f t="shared" si="62"/>
        <v>0</v>
      </c>
      <c r="Z305" s="17" t="str">
        <f t="shared" si="63"/>
        <v/>
      </c>
    </row>
    <row r="306" spans="1:26">
      <c r="A306" s="13"/>
      <c r="B306" s="16" t="str">
        <f t="shared" si="54"/>
        <v/>
      </c>
      <c r="C306" s="16" t="str">
        <f t="shared" si="55"/>
        <v/>
      </c>
      <c r="D306" s="13"/>
      <c r="E306" s="13"/>
      <c r="F306" s="16" t="str">
        <f t="shared" si="59"/>
        <v>/</v>
      </c>
      <c r="G306" s="8">
        <f t="shared" si="65"/>
        <v>1</v>
      </c>
      <c r="H306" s="10" t="str">
        <f t="shared" si="60"/>
        <v>/</v>
      </c>
      <c r="I306" s="40">
        <f t="shared" si="57"/>
        <v>1</v>
      </c>
      <c r="J306" s="13"/>
      <c r="K306" s="24" t="str">
        <f t="shared" si="58"/>
        <v/>
      </c>
      <c r="L306" s="35" t="str">
        <f t="shared" si="64"/>
        <v/>
      </c>
      <c r="M306" s="13"/>
      <c r="N306" s="13"/>
      <c r="O306" s="13"/>
      <c r="P306" s="13"/>
      <c r="R306" s="15"/>
      <c r="S306" s="15"/>
      <c r="T306" s="14" t="str">
        <f t="shared" si="61"/>
        <v/>
      </c>
      <c r="X306" s="17" t="str">
        <f t="shared" si="56"/>
        <v>/0</v>
      </c>
      <c r="Y306" s="17">
        <f t="shared" si="62"/>
        <v>0</v>
      </c>
      <c r="Z306" s="17" t="str">
        <f t="shared" si="63"/>
        <v/>
      </c>
    </row>
    <row r="307" spans="1:26">
      <c r="A307" s="13"/>
      <c r="B307" s="16" t="str">
        <f t="shared" si="54"/>
        <v/>
      </c>
      <c r="C307" s="16" t="str">
        <f t="shared" si="55"/>
        <v/>
      </c>
      <c r="D307" s="13"/>
      <c r="E307" s="13"/>
      <c r="F307" s="16" t="str">
        <f t="shared" si="59"/>
        <v>/</v>
      </c>
      <c r="G307" s="8">
        <f t="shared" si="65"/>
        <v>1</v>
      </c>
      <c r="H307" s="10" t="str">
        <f t="shared" si="60"/>
        <v>/</v>
      </c>
      <c r="I307" s="40">
        <f t="shared" si="57"/>
        <v>1</v>
      </c>
      <c r="J307" s="13"/>
      <c r="K307" s="24" t="str">
        <f t="shared" si="58"/>
        <v/>
      </c>
      <c r="L307" s="35" t="str">
        <f t="shared" si="64"/>
        <v/>
      </c>
      <c r="M307" s="13"/>
      <c r="N307" s="13"/>
      <c r="O307" s="13"/>
      <c r="P307" s="13"/>
      <c r="R307" s="15"/>
      <c r="S307" s="15"/>
      <c r="T307" s="14" t="str">
        <f t="shared" si="61"/>
        <v/>
      </c>
      <c r="X307" s="17" t="str">
        <f t="shared" si="56"/>
        <v>/0</v>
      </c>
      <c r="Y307" s="17">
        <f t="shared" si="62"/>
        <v>0</v>
      </c>
      <c r="Z307" s="17" t="str">
        <f t="shared" si="63"/>
        <v/>
      </c>
    </row>
    <row r="308" spans="1:26">
      <c r="A308" s="13"/>
      <c r="B308" s="16" t="str">
        <f t="shared" si="54"/>
        <v/>
      </c>
      <c r="C308" s="16" t="str">
        <f t="shared" si="55"/>
        <v/>
      </c>
      <c r="D308" s="13"/>
      <c r="E308" s="13"/>
      <c r="F308" s="16" t="str">
        <f t="shared" si="59"/>
        <v>/</v>
      </c>
      <c r="G308" s="8">
        <f t="shared" si="65"/>
        <v>1</v>
      </c>
      <c r="H308" s="10" t="str">
        <f t="shared" si="60"/>
        <v>/</v>
      </c>
      <c r="I308" s="40">
        <f t="shared" si="57"/>
        <v>1</v>
      </c>
      <c r="J308" s="13"/>
      <c r="K308" s="24" t="str">
        <f t="shared" si="58"/>
        <v/>
      </c>
      <c r="L308" s="35" t="str">
        <f t="shared" si="64"/>
        <v/>
      </c>
      <c r="M308" s="13"/>
      <c r="N308" s="13"/>
      <c r="O308" s="13"/>
      <c r="P308" s="13"/>
      <c r="R308" s="15"/>
      <c r="S308" s="15"/>
      <c r="T308" s="14" t="str">
        <f t="shared" si="61"/>
        <v/>
      </c>
      <c r="X308" s="17" t="str">
        <f t="shared" si="56"/>
        <v>/0</v>
      </c>
      <c r="Y308" s="17">
        <f t="shared" si="62"/>
        <v>0</v>
      </c>
      <c r="Z308" s="17" t="str">
        <f t="shared" si="63"/>
        <v/>
      </c>
    </row>
    <row r="309" spans="1:26">
      <c r="A309" s="13"/>
      <c r="B309" s="16" t="str">
        <f t="shared" si="54"/>
        <v/>
      </c>
      <c r="C309" s="16" t="str">
        <f t="shared" si="55"/>
        <v/>
      </c>
      <c r="D309" s="13"/>
      <c r="E309" s="13"/>
      <c r="F309" s="16" t="str">
        <f t="shared" si="59"/>
        <v>/</v>
      </c>
      <c r="G309" s="8">
        <f t="shared" si="65"/>
        <v>1</v>
      </c>
      <c r="H309" s="10" t="str">
        <f t="shared" si="60"/>
        <v>/</v>
      </c>
      <c r="I309" s="40">
        <f t="shared" si="57"/>
        <v>1</v>
      </c>
      <c r="J309" s="13"/>
      <c r="K309" s="24" t="str">
        <f t="shared" si="58"/>
        <v/>
      </c>
      <c r="L309" s="35" t="str">
        <f t="shared" si="64"/>
        <v/>
      </c>
      <c r="M309" s="13"/>
      <c r="N309" s="13"/>
      <c r="O309" s="13"/>
      <c r="P309" s="13"/>
      <c r="R309" s="15"/>
      <c r="S309" s="15"/>
      <c r="T309" s="14" t="str">
        <f t="shared" si="61"/>
        <v/>
      </c>
      <c r="X309" s="17" t="str">
        <f t="shared" si="56"/>
        <v>/0</v>
      </c>
      <c r="Y309" s="17">
        <f t="shared" si="62"/>
        <v>0</v>
      </c>
      <c r="Z309" s="17" t="str">
        <f t="shared" si="63"/>
        <v/>
      </c>
    </row>
    <row r="310" spans="1:26">
      <c r="A310" s="13"/>
      <c r="B310" s="16" t="str">
        <f t="shared" si="54"/>
        <v/>
      </c>
      <c r="C310" s="16" t="str">
        <f t="shared" si="55"/>
        <v/>
      </c>
      <c r="D310" s="13"/>
      <c r="E310" s="13"/>
      <c r="F310" s="16" t="str">
        <f t="shared" si="59"/>
        <v>/</v>
      </c>
      <c r="G310" s="8">
        <f t="shared" si="65"/>
        <v>1</v>
      </c>
      <c r="H310" s="10" t="str">
        <f t="shared" si="60"/>
        <v>/</v>
      </c>
      <c r="I310" s="40">
        <f t="shared" si="57"/>
        <v>1</v>
      </c>
      <c r="J310" s="13"/>
      <c r="K310" s="24" t="str">
        <f t="shared" si="58"/>
        <v/>
      </c>
      <c r="L310" s="35" t="str">
        <f t="shared" si="64"/>
        <v/>
      </c>
      <c r="M310" s="13"/>
      <c r="N310" s="13"/>
      <c r="O310" s="13"/>
      <c r="P310" s="13"/>
      <c r="R310" s="15"/>
      <c r="S310" s="15"/>
      <c r="T310" s="14" t="str">
        <f t="shared" si="61"/>
        <v/>
      </c>
      <c r="X310" s="17" t="str">
        <f t="shared" si="56"/>
        <v>/0</v>
      </c>
      <c r="Y310" s="17">
        <f t="shared" si="62"/>
        <v>0</v>
      </c>
      <c r="Z310" s="17" t="str">
        <f t="shared" si="63"/>
        <v/>
      </c>
    </row>
    <row r="311" spans="1:26" s="32" customFormat="1">
      <c r="A311" s="57"/>
      <c r="B311" s="58" t="str">
        <f t="shared" si="54"/>
        <v/>
      </c>
      <c r="C311" s="58" t="str">
        <f t="shared" si="55"/>
        <v/>
      </c>
      <c r="D311" s="57"/>
      <c r="E311" s="57"/>
      <c r="F311" s="58" t="str">
        <f t="shared" si="59"/>
        <v>/</v>
      </c>
      <c r="G311" s="59">
        <f t="shared" si="65"/>
        <v>1</v>
      </c>
      <c r="H311" s="60" t="str">
        <f t="shared" si="60"/>
        <v>/</v>
      </c>
      <c r="I311" s="40">
        <f t="shared" si="57"/>
        <v>1</v>
      </c>
      <c r="J311" s="57"/>
      <c r="K311" s="61" t="str">
        <f t="shared" si="58"/>
        <v/>
      </c>
      <c r="L311" s="35" t="str">
        <f t="shared" si="64"/>
        <v/>
      </c>
      <c r="M311" s="57"/>
      <c r="N311" s="57"/>
      <c r="O311" s="57"/>
      <c r="P311" s="57"/>
      <c r="Q311" s="62"/>
      <c r="R311" s="63"/>
      <c r="S311" s="63"/>
      <c r="T311" s="14" t="str">
        <f t="shared" si="61"/>
        <v/>
      </c>
      <c r="X311" s="17" t="str">
        <f t="shared" si="56"/>
        <v>/0</v>
      </c>
      <c r="Y311" s="32">
        <f t="shared" si="62"/>
        <v>0</v>
      </c>
      <c r="Z311" s="32" t="str">
        <f t="shared" si="63"/>
        <v/>
      </c>
    </row>
    <row r="312" spans="1:26">
      <c r="A312" s="13"/>
      <c r="B312" s="16" t="str">
        <f t="shared" si="54"/>
        <v/>
      </c>
      <c r="C312" s="16" t="str">
        <f t="shared" si="55"/>
        <v/>
      </c>
      <c r="D312" s="13"/>
      <c r="E312" s="13"/>
      <c r="F312" s="16" t="str">
        <f t="shared" si="59"/>
        <v>/</v>
      </c>
      <c r="G312" s="8">
        <f t="shared" si="65"/>
        <v>1</v>
      </c>
      <c r="H312" s="10" t="str">
        <f t="shared" si="60"/>
        <v>/</v>
      </c>
      <c r="I312" s="40">
        <f t="shared" si="57"/>
        <v>1</v>
      </c>
      <c r="J312" s="13"/>
      <c r="K312" s="24" t="str">
        <f t="shared" si="58"/>
        <v/>
      </c>
      <c r="L312" s="35" t="str">
        <f t="shared" si="64"/>
        <v/>
      </c>
      <c r="M312" s="13"/>
      <c r="N312" s="13"/>
      <c r="O312" s="13"/>
      <c r="P312" s="13"/>
      <c r="R312" s="15"/>
      <c r="S312" s="15"/>
      <c r="T312" s="14" t="str">
        <f t="shared" si="61"/>
        <v/>
      </c>
      <c r="X312" s="17" t="str">
        <f t="shared" si="56"/>
        <v>/0</v>
      </c>
      <c r="Y312" s="17">
        <f t="shared" si="62"/>
        <v>0</v>
      </c>
      <c r="Z312" s="17" t="str">
        <f t="shared" si="63"/>
        <v/>
      </c>
    </row>
    <row r="313" spans="1:26">
      <c r="A313" s="13"/>
      <c r="B313" s="16" t="str">
        <f t="shared" si="54"/>
        <v/>
      </c>
      <c r="C313" s="16" t="str">
        <f t="shared" si="55"/>
        <v/>
      </c>
      <c r="D313" s="13"/>
      <c r="E313" s="13"/>
      <c r="F313" s="16" t="str">
        <f t="shared" si="59"/>
        <v>/</v>
      </c>
      <c r="G313" s="8">
        <f t="shared" si="65"/>
        <v>1</v>
      </c>
      <c r="H313" s="10" t="str">
        <f t="shared" si="60"/>
        <v>/</v>
      </c>
      <c r="I313" s="40">
        <f t="shared" si="57"/>
        <v>1</v>
      </c>
      <c r="J313" s="13"/>
      <c r="K313" s="24" t="str">
        <f t="shared" si="58"/>
        <v/>
      </c>
      <c r="L313" s="35" t="str">
        <f t="shared" si="64"/>
        <v/>
      </c>
      <c r="M313" s="13"/>
      <c r="N313" s="13"/>
      <c r="O313" s="13"/>
      <c r="P313" s="13"/>
      <c r="R313" s="15"/>
      <c r="S313" s="15"/>
      <c r="T313" s="14" t="str">
        <f t="shared" si="61"/>
        <v/>
      </c>
      <c r="X313" s="17" t="str">
        <f t="shared" si="56"/>
        <v>/0</v>
      </c>
      <c r="Y313" s="17">
        <f t="shared" si="62"/>
        <v>0</v>
      </c>
      <c r="Z313" s="17" t="str">
        <f t="shared" si="63"/>
        <v/>
      </c>
    </row>
    <row r="314" spans="1:26">
      <c r="A314" s="13"/>
      <c r="B314" s="16" t="str">
        <f t="shared" si="54"/>
        <v/>
      </c>
      <c r="C314" s="16" t="str">
        <f t="shared" si="55"/>
        <v/>
      </c>
      <c r="D314" s="13"/>
      <c r="E314" s="13"/>
      <c r="F314" s="16" t="str">
        <f t="shared" si="59"/>
        <v>/</v>
      </c>
      <c r="G314" s="8">
        <f t="shared" si="65"/>
        <v>1</v>
      </c>
      <c r="H314" s="10" t="str">
        <f t="shared" si="60"/>
        <v>/</v>
      </c>
      <c r="I314" s="40">
        <f t="shared" si="57"/>
        <v>1</v>
      </c>
      <c r="J314" s="13"/>
      <c r="K314" s="24" t="str">
        <f t="shared" si="58"/>
        <v/>
      </c>
      <c r="L314" s="35" t="str">
        <f t="shared" si="64"/>
        <v/>
      </c>
      <c r="M314" s="13"/>
      <c r="N314" s="13"/>
      <c r="O314" s="13"/>
      <c r="P314" s="13"/>
      <c r="R314" s="15"/>
      <c r="S314" s="15"/>
      <c r="T314" s="14" t="str">
        <f t="shared" si="61"/>
        <v/>
      </c>
      <c r="X314" s="17" t="str">
        <f t="shared" si="56"/>
        <v>/0</v>
      </c>
      <c r="Y314" s="17">
        <f t="shared" si="62"/>
        <v>0</v>
      </c>
      <c r="Z314" s="17" t="str">
        <f t="shared" si="63"/>
        <v/>
      </c>
    </row>
    <row r="315" spans="1:26">
      <c r="A315" s="13"/>
      <c r="B315" s="16" t="str">
        <f t="shared" ref="B315:B378" si="66">IFERROR(IF(OR(C315="",VLOOKUP(C315,$Y$1:$Z$1993,2,0)=0),"",VLOOKUP(C315,$Y$1:$Z$1993,2,0)),"")</f>
        <v/>
      </c>
      <c r="C315" s="16" t="str">
        <f t="shared" si="55"/>
        <v/>
      </c>
      <c r="D315" s="13"/>
      <c r="E315" s="13"/>
      <c r="F315" s="16" t="str">
        <f t="shared" si="59"/>
        <v>/</v>
      </c>
      <c r="G315" s="8">
        <f t="shared" si="65"/>
        <v>1</v>
      </c>
      <c r="H315" s="10" t="str">
        <f t="shared" si="60"/>
        <v>/</v>
      </c>
      <c r="I315" s="40">
        <f t="shared" si="57"/>
        <v>1</v>
      </c>
      <c r="J315" s="13"/>
      <c r="K315" s="24" t="str">
        <f t="shared" si="58"/>
        <v/>
      </c>
      <c r="L315" s="35" t="str">
        <f t="shared" si="64"/>
        <v/>
      </c>
      <c r="M315" s="13"/>
      <c r="N315" s="13"/>
      <c r="O315" s="13"/>
      <c r="P315" s="13"/>
      <c r="R315" s="15"/>
      <c r="S315" s="15"/>
      <c r="T315" s="14" t="str">
        <f t="shared" si="61"/>
        <v/>
      </c>
      <c r="X315" s="17" t="str">
        <f t="shared" si="56"/>
        <v>/0</v>
      </c>
      <c r="Y315" s="17">
        <f t="shared" si="62"/>
        <v>0</v>
      </c>
      <c r="Z315" s="17" t="str">
        <f t="shared" si="63"/>
        <v/>
      </c>
    </row>
    <row r="316" spans="1:26">
      <c r="A316" s="13"/>
      <c r="B316" s="16" t="str">
        <f t="shared" si="66"/>
        <v/>
      </c>
      <c r="C316" s="16" t="str">
        <f t="shared" ref="C316:C379" si="67">IFERROR(IF(OR(D316="",VLOOKUP(D316,$Y$1:$Z$1993,2,0)=0),"",VLOOKUP(D316,$Y$1:$Z$1993,2,0)),"")</f>
        <v/>
      </c>
      <c r="D316" s="13"/>
      <c r="E316" s="13"/>
      <c r="F316" s="16" t="str">
        <f t="shared" si="59"/>
        <v>/</v>
      </c>
      <c r="G316" s="8">
        <f t="shared" si="65"/>
        <v>1</v>
      </c>
      <c r="H316" s="10" t="str">
        <f t="shared" si="60"/>
        <v>/</v>
      </c>
      <c r="I316" s="40">
        <f t="shared" si="57"/>
        <v>1</v>
      </c>
      <c r="J316" s="13"/>
      <c r="K316" s="24" t="str">
        <f t="shared" si="58"/>
        <v/>
      </c>
      <c r="L316" s="35" t="str">
        <f t="shared" si="64"/>
        <v/>
      </c>
      <c r="M316" s="13"/>
      <c r="N316" s="13"/>
      <c r="O316" s="13"/>
      <c r="P316" s="13"/>
      <c r="R316" s="15"/>
      <c r="S316" s="15"/>
      <c r="T316" s="14" t="str">
        <f t="shared" si="61"/>
        <v/>
      </c>
      <c r="X316" s="17" t="str">
        <f t="shared" ref="X316:X379" si="68">CONCATENATE(Z316,$W$1,Y316)</f>
        <v>/0</v>
      </c>
      <c r="Y316" s="17">
        <f t="shared" si="62"/>
        <v>0</v>
      </c>
      <c r="Z316" s="17" t="str">
        <f t="shared" si="63"/>
        <v/>
      </c>
    </row>
    <row r="317" spans="1:26">
      <c r="A317" s="13"/>
      <c r="B317" s="16" t="str">
        <f t="shared" si="66"/>
        <v/>
      </c>
      <c r="C317" s="16" t="str">
        <f t="shared" si="67"/>
        <v/>
      </c>
      <c r="D317" s="13"/>
      <c r="E317" s="13"/>
      <c r="F317" s="16" t="str">
        <f t="shared" si="59"/>
        <v>/</v>
      </c>
      <c r="G317" s="8">
        <f t="shared" si="65"/>
        <v>1</v>
      </c>
      <c r="H317" s="10" t="str">
        <f t="shared" si="60"/>
        <v>/</v>
      </c>
      <c r="I317" s="40">
        <f t="shared" ref="I317:I380" si="69">LEN(H317)</f>
        <v>1</v>
      </c>
      <c r="J317" s="13"/>
      <c r="K317" s="24" t="str">
        <f t="shared" ref="K317:K371" si="70">(PROPER(J317))</f>
        <v/>
      </c>
      <c r="L317" s="35" t="str">
        <f t="shared" si="64"/>
        <v/>
      </c>
      <c r="M317" s="13"/>
      <c r="N317" s="13"/>
      <c r="O317" s="13"/>
      <c r="P317" s="13"/>
      <c r="R317" s="15"/>
      <c r="S317" s="15"/>
      <c r="T317" s="14" t="str">
        <f t="shared" si="61"/>
        <v/>
      </c>
      <c r="X317" s="17" t="str">
        <f t="shared" si="68"/>
        <v>/0</v>
      </c>
      <c r="Y317" s="17">
        <f t="shared" si="62"/>
        <v>0</v>
      </c>
      <c r="Z317" s="17" t="str">
        <f t="shared" si="63"/>
        <v/>
      </c>
    </row>
    <row r="318" spans="1:26">
      <c r="A318" s="13"/>
      <c r="B318" s="16" t="str">
        <f t="shared" si="66"/>
        <v/>
      </c>
      <c r="C318" s="16" t="str">
        <f t="shared" si="67"/>
        <v/>
      </c>
      <c r="D318" s="13"/>
      <c r="E318" s="13"/>
      <c r="F318" s="16" t="str">
        <f t="shared" si="59"/>
        <v>/</v>
      </c>
      <c r="G318" s="8">
        <f t="shared" si="65"/>
        <v>1</v>
      </c>
      <c r="H318" s="10" t="str">
        <f t="shared" si="60"/>
        <v>/</v>
      </c>
      <c r="I318" s="40">
        <f t="shared" si="69"/>
        <v>1</v>
      </c>
      <c r="J318" s="13"/>
      <c r="K318" s="24" t="str">
        <f t="shared" si="70"/>
        <v/>
      </c>
      <c r="L318" s="35" t="str">
        <f t="shared" si="64"/>
        <v/>
      </c>
      <c r="M318" s="13"/>
      <c r="N318" s="13"/>
      <c r="O318" s="13"/>
      <c r="P318" s="13"/>
      <c r="R318" s="15"/>
      <c r="S318" s="15"/>
      <c r="T318" s="14" t="str">
        <f t="shared" si="61"/>
        <v/>
      </c>
      <c r="X318" s="17" t="str">
        <f t="shared" si="68"/>
        <v>/0</v>
      </c>
      <c r="Y318" s="17">
        <f t="shared" si="62"/>
        <v>0</v>
      </c>
      <c r="Z318" s="17" t="str">
        <f t="shared" si="63"/>
        <v/>
      </c>
    </row>
    <row r="319" spans="1:26">
      <c r="A319" s="13"/>
      <c r="B319" s="16" t="str">
        <f t="shared" si="66"/>
        <v/>
      </c>
      <c r="C319" s="16" t="str">
        <f t="shared" si="67"/>
        <v/>
      </c>
      <c r="D319" s="13"/>
      <c r="E319" s="13"/>
      <c r="F319" s="16" t="str">
        <f t="shared" si="59"/>
        <v>/</v>
      </c>
      <c r="G319" s="8">
        <f t="shared" si="65"/>
        <v>1</v>
      </c>
      <c r="H319" s="10" t="str">
        <f t="shared" si="60"/>
        <v>/</v>
      </c>
      <c r="I319" s="40">
        <f t="shared" si="69"/>
        <v>1</v>
      </c>
      <c r="J319" s="13"/>
      <c r="K319" s="24" t="str">
        <f t="shared" si="70"/>
        <v/>
      </c>
      <c r="L319" s="35" t="str">
        <f t="shared" si="64"/>
        <v/>
      </c>
      <c r="M319" s="13"/>
      <c r="N319" s="13"/>
      <c r="O319" s="13"/>
      <c r="P319" s="13"/>
      <c r="R319" s="15"/>
      <c r="S319" s="15"/>
      <c r="T319" s="14" t="str">
        <f t="shared" si="61"/>
        <v/>
      </c>
      <c r="X319" s="17" t="str">
        <f t="shared" si="68"/>
        <v>/0</v>
      </c>
      <c r="Y319" s="17">
        <f t="shared" si="62"/>
        <v>0</v>
      </c>
      <c r="Z319" s="17" t="str">
        <f t="shared" si="63"/>
        <v/>
      </c>
    </row>
    <row r="320" spans="1:26">
      <c r="A320" s="13"/>
      <c r="B320" s="16" t="str">
        <f t="shared" si="66"/>
        <v/>
      </c>
      <c r="C320" s="16" t="str">
        <f t="shared" si="67"/>
        <v/>
      </c>
      <c r="D320" s="13"/>
      <c r="E320" s="13"/>
      <c r="F320" s="16" t="str">
        <f t="shared" si="59"/>
        <v>/</v>
      </c>
      <c r="G320" s="8">
        <f t="shared" si="65"/>
        <v>1</v>
      </c>
      <c r="H320" s="10" t="str">
        <f t="shared" si="60"/>
        <v>/</v>
      </c>
      <c r="I320" s="40">
        <f t="shared" si="69"/>
        <v>1</v>
      </c>
      <c r="J320" s="13"/>
      <c r="K320" s="24" t="str">
        <f t="shared" si="70"/>
        <v/>
      </c>
      <c r="L320" s="35" t="str">
        <f t="shared" si="64"/>
        <v/>
      </c>
      <c r="M320" s="13"/>
      <c r="N320" s="13"/>
      <c r="O320" s="13"/>
      <c r="P320" s="13"/>
      <c r="R320" s="15"/>
      <c r="S320" s="15"/>
      <c r="T320" s="14" t="str">
        <f t="shared" si="61"/>
        <v/>
      </c>
      <c r="X320" s="17" t="str">
        <f t="shared" si="68"/>
        <v>/0</v>
      </c>
      <c r="Y320" s="17">
        <f t="shared" si="62"/>
        <v>0</v>
      </c>
      <c r="Z320" s="17" t="str">
        <f t="shared" si="63"/>
        <v/>
      </c>
    </row>
    <row r="321" spans="1:26">
      <c r="A321" s="13"/>
      <c r="B321" s="16" t="str">
        <f t="shared" si="66"/>
        <v/>
      </c>
      <c r="C321" s="16" t="str">
        <f t="shared" si="67"/>
        <v/>
      </c>
      <c r="D321" s="13"/>
      <c r="E321" s="13"/>
      <c r="F321" s="16" t="str">
        <f t="shared" si="59"/>
        <v>/</v>
      </c>
      <c r="G321" s="8">
        <f t="shared" si="65"/>
        <v>1</v>
      </c>
      <c r="H321" s="10" t="str">
        <f t="shared" si="60"/>
        <v>/</v>
      </c>
      <c r="I321" s="40">
        <f t="shared" si="69"/>
        <v>1</v>
      </c>
      <c r="J321" s="13"/>
      <c r="K321" s="24" t="str">
        <f t="shared" si="70"/>
        <v/>
      </c>
      <c r="L321" s="35" t="str">
        <f t="shared" si="64"/>
        <v/>
      </c>
      <c r="M321" s="13"/>
      <c r="N321" s="13"/>
      <c r="O321" s="13"/>
      <c r="P321" s="13"/>
      <c r="R321" s="15"/>
      <c r="S321" s="15"/>
      <c r="T321" s="14" t="str">
        <f t="shared" si="61"/>
        <v/>
      </c>
      <c r="X321" s="17" t="str">
        <f t="shared" si="68"/>
        <v>/0</v>
      </c>
      <c r="Y321" s="17">
        <f t="shared" si="62"/>
        <v>0</v>
      </c>
      <c r="Z321" s="17" t="str">
        <f t="shared" si="63"/>
        <v/>
      </c>
    </row>
    <row r="322" spans="1:26">
      <c r="A322" s="13"/>
      <c r="B322" s="16" t="str">
        <f t="shared" si="66"/>
        <v/>
      </c>
      <c r="C322" s="16" t="str">
        <f t="shared" si="67"/>
        <v/>
      </c>
      <c r="D322" s="13"/>
      <c r="E322" s="13"/>
      <c r="F322" s="16" t="str">
        <f t="shared" ref="F322:F385" si="71">IF(D322="",CONCATENATE(A322,$W$1,E322),IF(C322="",CONCATENATE(A322,$W$1,D322,$W$1,E322),(IF(B322="",CONCATENATE(A322,$W$1,C322,$W$1,D322,$W$1,E322),CONCATENATE(A322,$W$1,B322,$W$1,C322,$W$1,D322,$W$1,E322)))))</f>
        <v>/</v>
      </c>
      <c r="G322" s="8">
        <f t="shared" si="65"/>
        <v>1</v>
      </c>
      <c r="H322" s="10" t="str">
        <f t="shared" ref="H322:H385" si="72">IF(G322&gt;30,CONCATENATE(A322,$W$1,C322,$W$1,D322,$W$1,E322),F322)</f>
        <v>/</v>
      </c>
      <c r="I322" s="40">
        <f t="shared" si="69"/>
        <v>1</v>
      </c>
      <c r="J322" s="13"/>
      <c r="K322" s="24" t="str">
        <f t="shared" si="70"/>
        <v/>
      </c>
      <c r="L322" s="35" t="str">
        <f t="shared" si="64"/>
        <v/>
      </c>
      <c r="M322" s="13"/>
      <c r="N322" s="13"/>
      <c r="O322" s="13"/>
      <c r="P322" s="13"/>
      <c r="R322" s="15"/>
      <c r="S322" s="15"/>
      <c r="T322" s="14" t="str">
        <f t="shared" ref="T322:T385" si="73">L322</f>
        <v/>
      </c>
      <c r="X322" s="17" t="str">
        <f t="shared" si="68"/>
        <v>/0</v>
      </c>
      <c r="Y322" s="17">
        <f t="shared" ref="Y322:Y385" si="74">E322</f>
        <v>0</v>
      </c>
      <c r="Z322" s="17" t="str">
        <f t="shared" ref="Z322:Z385" si="75">IF(D322="","",D322)</f>
        <v/>
      </c>
    </row>
    <row r="323" spans="1:26">
      <c r="A323" s="13"/>
      <c r="B323" s="16" t="str">
        <f t="shared" si="66"/>
        <v/>
      </c>
      <c r="C323" s="16" t="str">
        <f t="shared" si="67"/>
        <v/>
      </c>
      <c r="D323" s="13"/>
      <c r="E323" s="13"/>
      <c r="F323" s="16" t="str">
        <f t="shared" si="71"/>
        <v>/</v>
      </c>
      <c r="G323" s="8">
        <f t="shared" si="65"/>
        <v>1</v>
      </c>
      <c r="H323" s="10" t="str">
        <f t="shared" si="72"/>
        <v>/</v>
      </c>
      <c r="I323" s="40">
        <f t="shared" si="69"/>
        <v>1</v>
      </c>
      <c r="J323" s="13"/>
      <c r="K323" s="24" t="str">
        <f t="shared" si="70"/>
        <v/>
      </c>
      <c r="L323" s="35" t="str">
        <f t="shared" ref="L323:L386" si="76">SUBSTITUTE(SUBSTITUTE(SUBSTITUTE(SUBSTITUTE(SUBSTITUTE(SUBSTITUTE(SUBSTITUTE(SUBSTITUTE(K323," De "," de ")," Da "," da ")," E "," e ")," A "," a ")," Ao "," ao "), " Dos "," dos ")," Das "," das "), " Do ", " do ")</f>
        <v/>
      </c>
      <c r="M323" s="13"/>
      <c r="N323" s="13"/>
      <c r="O323" s="13"/>
      <c r="P323" s="13"/>
      <c r="R323" s="15"/>
      <c r="S323" s="15"/>
      <c r="T323" s="14" t="str">
        <f t="shared" si="73"/>
        <v/>
      </c>
      <c r="X323" s="17" t="str">
        <f t="shared" si="68"/>
        <v>/0</v>
      </c>
      <c r="Y323" s="17">
        <f t="shared" si="74"/>
        <v>0</v>
      </c>
      <c r="Z323" s="17" t="str">
        <f t="shared" si="75"/>
        <v/>
      </c>
    </row>
    <row r="324" spans="1:26">
      <c r="A324" s="13"/>
      <c r="B324" s="16" t="str">
        <f t="shared" si="66"/>
        <v/>
      </c>
      <c r="C324" s="16" t="str">
        <f t="shared" si="67"/>
        <v/>
      </c>
      <c r="D324" s="13"/>
      <c r="E324" s="13"/>
      <c r="F324" s="16" t="str">
        <f t="shared" si="71"/>
        <v>/</v>
      </c>
      <c r="G324" s="8">
        <f t="shared" si="65"/>
        <v>1</v>
      </c>
      <c r="H324" s="10" t="str">
        <f t="shared" si="72"/>
        <v>/</v>
      </c>
      <c r="I324" s="40">
        <f t="shared" si="69"/>
        <v>1</v>
      </c>
      <c r="J324" s="13"/>
      <c r="K324" s="24" t="str">
        <f t="shared" si="70"/>
        <v/>
      </c>
      <c r="L324" s="35" t="str">
        <f t="shared" si="76"/>
        <v/>
      </c>
      <c r="M324" s="13"/>
      <c r="N324" s="13"/>
      <c r="O324" s="13"/>
      <c r="P324" s="13"/>
      <c r="R324" s="15"/>
      <c r="S324" s="15"/>
      <c r="T324" s="14" t="str">
        <f t="shared" si="73"/>
        <v/>
      </c>
      <c r="X324" s="17" t="str">
        <f t="shared" si="68"/>
        <v>/0</v>
      </c>
      <c r="Y324" s="17">
        <f t="shared" si="74"/>
        <v>0</v>
      </c>
      <c r="Z324" s="17" t="str">
        <f t="shared" si="75"/>
        <v/>
      </c>
    </row>
    <row r="325" spans="1:26">
      <c r="A325" s="13"/>
      <c r="B325" s="16" t="str">
        <f t="shared" si="66"/>
        <v/>
      </c>
      <c r="C325" s="16" t="str">
        <f t="shared" si="67"/>
        <v/>
      </c>
      <c r="D325" s="13"/>
      <c r="E325" s="13"/>
      <c r="F325" s="16" t="str">
        <f t="shared" si="71"/>
        <v>/</v>
      </c>
      <c r="G325" s="8">
        <f t="shared" si="65"/>
        <v>1</v>
      </c>
      <c r="H325" s="10" t="str">
        <f t="shared" si="72"/>
        <v>/</v>
      </c>
      <c r="I325" s="40">
        <f t="shared" si="69"/>
        <v>1</v>
      </c>
      <c r="J325" s="13"/>
      <c r="K325" s="24" t="str">
        <f t="shared" si="70"/>
        <v/>
      </c>
      <c r="L325" s="35" t="str">
        <f t="shared" si="76"/>
        <v/>
      </c>
      <c r="M325" s="13"/>
      <c r="N325" s="13"/>
      <c r="O325" s="13"/>
      <c r="P325" s="13"/>
      <c r="R325" s="15"/>
      <c r="S325" s="15"/>
      <c r="T325" s="14" t="str">
        <f t="shared" si="73"/>
        <v/>
      </c>
      <c r="X325" s="17" t="str">
        <f t="shared" si="68"/>
        <v>/0</v>
      </c>
      <c r="Y325" s="17">
        <f t="shared" si="74"/>
        <v>0</v>
      </c>
      <c r="Z325" s="17" t="str">
        <f t="shared" si="75"/>
        <v/>
      </c>
    </row>
    <row r="326" spans="1:26">
      <c r="A326" s="13"/>
      <c r="B326" s="16" t="str">
        <f t="shared" si="66"/>
        <v/>
      </c>
      <c r="C326" s="16" t="str">
        <f t="shared" si="67"/>
        <v/>
      </c>
      <c r="D326" s="13"/>
      <c r="E326" s="13"/>
      <c r="F326" s="16" t="str">
        <f t="shared" si="71"/>
        <v>/</v>
      </c>
      <c r="G326" s="8">
        <f t="shared" si="65"/>
        <v>1</v>
      </c>
      <c r="H326" s="10" t="str">
        <f t="shared" si="72"/>
        <v>/</v>
      </c>
      <c r="I326" s="40">
        <f t="shared" si="69"/>
        <v>1</v>
      </c>
      <c r="J326" s="13"/>
      <c r="K326" s="24" t="str">
        <f t="shared" si="70"/>
        <v/>
      </c>
      <c r="L326" s="35" t="str">
        <f t="shared" si="76"/>
        <v/>
      </c>
      <c r="M326" s="13"/>
      <c r="N326" s="13"/>
      <c r="O326" s="13"/>
      <c r="P326" s="13"/>
      <c r="R326" s="15"/>
      <c r="S326" s="15"/>
      <c r="T326" s="14" t="str">
        <f t="shared" si="73"/>
        <v/>
      </c>
      <c r="X326" s="17" t="str">
        <f t="shared" si="68"/>
        <v>/0</v>
      </c>
      <c r="Y326" s="17">
        <f t="shared" si="74"/>
        <v>0</v>
      </c>
      <c r="Z326" s="17" t="str">
        <f t="shared" si="75"/>
        <v/>
      </c>
    </row>
    <row r="327" spans="1:26">
      <c r="A327" s="13"/>
      <c r="B327" s="16" t="str">
        <f t="shared" si="66"/>
        <v/>
      </c>
      <c r="C327" s="16" t="str">
        <f t="shared" si="67"/>
        <v/>
      </c>
      <c r="D327" s="13"/>
      <c r="E327" s="13"/>
      <c r="F327" s="16" t="str">
        <f t="shared" si="71"/>
        <v>/</v>
      </c>
      <c r="G327" s="8">
        <f t="shared" si="65"/>
        <v>1</v>
      </c>
      <c r="H327" s="10" t="str">
        <f t="shared" si="72"/>
        <v>/</v>
      </c>
      <c r="I327" s="40">
        <f t="shared" si="69"/>
        <v>1</v>
      </c>
      <c r="J327" s="13"/>
      <c r="K327" s="24" t="str">
        <f t="shared" si="70"/>
        <v/>
      </c>
      <c r="L327" s="35" t="str">
        <f t="shared" si="76"/>
        <v/>
      </c>
      <c r="M327" s="13"/>
      <c r="N327" s="13"/>
      <c r="O327" s="13"/>
      <c r="P327" s="13"/>
      <c r="R327" s="15"/>
      <c r="S327" s="15"/>
      <c r="T327" s="14" t="str">
        <f t="shared" si="73"/>
        <v/>
      </c>
      <c r="X327" s="17" t="str">
        <f t="shared" si="68"/>
        <v>/0</v>
      </c>
      <c r="Y327" s="17">
        <f t="shared" si="74"/>
        <v>0</v>
      </c>
      <c r="Z327" s="17" t="str">
        <f t="shared" si="75"/>
        <v/>
      </c>
    </row>
    <row r="328" spans="1:26">
      <c r="A328" s="13"/>
      <c r="B328" s="16" t="str">
        <f t="shared" si="66"/>
        <v/>
      </c>
      <c r="C328" s="16" t="str">
        <f t="shared" si="67"/>
        <v/>
      </c>
      <c r="D328" s="13"/>
      <c r="E328" s="13"/>
      <c r="F328" s="16" t="str">
        <f t="shared" si="71"/>
        <v>/</v>
      </c>
      <c r="G328" s="8">
        <f t="shared" si="65"/>
        <v>1</v>
      </c>
      <c r="H328" s="10" t="str">
        <f t="shared" si="72"/>
        <v>/</v>
      </c>
      <c r="I328" s="40">
        <f t="shared" si="69"/>
        <v>1</v>
      </c>
      <c r="J328" s="13"/>
      <c r="K328" s="24" t="str">
        <f t="shared" si="70"/>
        <v/>
      </c>
      <c r="L328" s="35" t="str">
        <f t="shared" si="76"/>
        <v/>
      </c>
      <c r="M328" s="13"/>
      <c r="N328" s="13"/>
      <c r="O328" s="13"/>
      <c r="P328" s="13"/>
      <c r="R328" s="15"/>
      <c r="S328" s="15"/>
      <c r="T328" s="14" t="str">
        <f t="shared" si="73"/>
        <v/>
      </c>
      <c r="X328" s="17" t="str">
        <f t="shared" si="68"/>
        <v>/0</v>
      </c>
      <c r="Y328" s="17">
        <f t="shared" si="74"/>
        <v>0</v>
      </c>
      <c r="Z328" s="17" t="str">
        <f t="shared" si="75"/>
        <v/>
      </c>
    </row>
    <row r="329" spans="1:26">
      <c r="A329" s="13"/>
      <c r="B329" s="16" t="str">
        <f t="shared" si="66"/>
        <v/>
      </c>
      <c r="C329" s="16" t="str">
        <f t="shared" si="67"/>
        <v/>
      </c>
      <c r="D329" s="13"/>
      <c r="E329" s="13"/>
      <c r="F329" s="16" t="str">
        <f t="shared" si="71"/>
        <v>/</v>
      </c>
      <c r="G329" s="8">
        <f t="shared" si="65"/>
        <v>1</v>
      </c>
      <c r="H329" s="10" t="str">
        <f t="shared" si="72"/>
        <v>/</v>
      </c>
      <c r="I329" s="40">
        <f t="shared" si="69"/>
        <v>1</v>
      </c>
      <c r="J329" s="13"/>
      <c r="K329" s="24" t="str">
        <f t="shared" si="70"/>
        <v/>
      </c>
      <c r="L329" s="35" t="str">
        <f t="shared" si="76"/>
        <v/>
      </c>
      <c r="M329" s="13"/>
      <c r="N329" s="13"/>
      <c r="O329" s="13"/>
      <c r="P329" s="13"/>
      <c r="R329" s="15"/>
      <c r="S329" s="15"/>
      <c r="T329" s="14" t="str">
        <f t="shared" si="73"/>
        <v/>
      </c>
      <c r="X329" s="17" t="str">
        <f t="shared" si="68"/>
        <v>/0</v>
      </c>
      <c r="Y329" s="17">
        <f t="shared" si="74"/>
        <v>0</v>
      </c>
      <c r="Z329" s="17" t="str">
        <f t="shared" si="75"/>
        <v/>
      </c>
    </row>
    <row r="330" spans="1:26">
      <c r="A330" s="13"/>
      <c r="B330" s="16" t="str">
        <f t="shared" si="66"/>
        <v/>
      </c>
      <c r="C330" s="16" t="str">
        <f t="shared" si="67"/>
        <v/>
      </c>
      <c r="D330" s="13"/>
      <c r="E330" s="13"/>
      <c r="F330" s="16" t="str">
        <f t="shared" si="71"/>
        <v>/</v>
      </c>
      <c r="G330" s="8">
        <f t="shared" si="65"/>
        <v>1</v>
      </c>
      <c r="H330" s="10" t="str">
        <f t="shared" si="72"/>
        <v>/</v>
      </c>
      <c r="I330" s="40">
        <f t="shared" si="69"/>
        <v>1</v>
      </c>
      <c r="J330" s="13"/>
      <c r="K330" s="24" t="str">
        <f t="shared" si="70"/>
        <v/>
      </c>
      <c r="L330" s="35" t="str">
        <f t="shared" si="76"/>
        <v/>
      </c>
      <c r="M330" s="13"/>
      <c r="N330" s="13"/>
      <c r="O330" s="13"/>
      <c r="P330" s="13"/>
      <c r="R330" s="15"/>
      <c r="S330" s="15"/>
      <c r="T330" s="14" t="str">
        <f t="shared" si="73"/>
        <v/>
      </c>
      <c r="X330" s="17" t="str">
        <f t="shared" si="68"/>
        <v>/0</v>
      </c>
      <c r="Y330" s="17">
        <f t="shared" si="74"/>
        <v>0</v>
      </c>
      <c r="Z330" s="17" t="str">
        <f t="shared" si="75"/>
        <v/>
      </c>
    </row>
    <row r="331" spans="1:26">
      <c r="A331" s="13"/>
      <c r="B331" s="16" t="str">
        <f t="shared" si="66"/>
        <v/>
      </c>
      <c r="C331" s="16" t="str">
        <f t="shared" si="67"/>
        <v/>
      </c>
      <c r="D331" s="13"/>
      <c r="E331" s="13"/>
      <c r="F331" s="16" t="str">
        <f t="shared" si="71"/>
        <v>/</v>
      </c>
      <c r="G331" s="8">
        <f t="shared" si="65"/>
        <v>1</v>
      </c>
      <c r="H331" s="10" t="str">
        <f t="shared" si="72"/>
        <v>/</v>
      </c>
      <c r="I331" s="40">
        <f t="shared" si="69"/>
        <v>1</v>
      </c>
      <c r="J331" s="13"/>
      <c r="K331" s="24" t="str">
        <f t="shared" si="70"/>
        <v/>
      </c>
      <c r="L331" s="35" t="str">
        <f t="shared" si="76"/>
        <v/>
      </c>
      <c r="M331" s="13"/>
      <c r="N331" s="13"/>
      <c r="O331" s="13"/>
      <c r="P331" s="13"/>
      <c r="R331" s="15"/>
      <c r="S331" s="15"/>
      <c r="T331" s="14" t="str">
        <f t="shared" si="73"/>
        <v/>
      </c>
      <c r="X331" s="17" t="str">
        <f t="shared" si="68"/>
        <v>/0</v>
      </c>
      <c r="Y331" s="17">
        <f t="shared" si="74"/>
        <v>0</v>
      </c>
      <c r="Z331" s="17" t="str">
        <f t="shared" si="75"/>
        <v/>
      </c>
    </row>
    <row r="332" spans="1:26">
      <c r="A332" s="13"/>
      <c r="B332" s="16" t="str">
        <f t="shared" si="66"/>
        <v/>
      </c>
      <c r="C332" s="16" t="str">
        <f t="shared" si="67"/>
        <v/>
      </c>
      <c r="D332" s="13"/>
      <c r="E332" s="13"/>
      <c r="F332" s="16" t="str">
        <f t="shared" si="71"/>
        <v>/</v>
      </c>
      <c r="G332" s="8">
        <f t="shared" si="65"/>
        <v>1</v>
      </c>
      <c r="H332" s="10" t="str">
        <f t="shared" si="72"/>
        <v>/</v>
      </c>
      <c r="I332" s="40">
        <f t="shared" si="69"/>
        <v>1</v>
      </c>
      <c r="J332" s="13"/>
      <c r="K332" s="24" t="str">
        <f t="shared" si="70"/>
        <v/>
      </c>
      <c r="L332" s="35" t="str">
        <f t="shared" si="76"/>
        <v/>
      </c>
      <c r="M332" s="13"/>
      <c r="N332" s="13"/>
      <c r="O332" s="13"/>
      <c r="P332" s="13"/>
      <c r="R332" s="15"/>
      <c r="S332" s="15"/>
      <c r="T332" s="14" t="str">
        <f t="shared" si="73"/>
        <v/>
      </c>
      <c r="X332" s="17" t="str">
        <f t="shared" si="68"/>
        <v>/0</v>
      </c>
      <c r="Y332" s="17">
        <f t="shared" si="74"/>
        <v>0</v>
      </c>
      <c r="Z332" s="17" t="str">
        <f t="shared" si="75"/>
        <v/>
      </c>
    </row>
    <row r="333" spans="1:26">
      <c r="A333" s="13"/>
      <c r="B333" s="16" t="str">
        <f t="shared" si="66"/>
        <v/>
      </c>
      <c r="C333" s="16" t="str">
        <f t="shared" si="67"/>
        <v/>
      </c>
      <c r="D333" s="13"/>
      <c r="E333" s="13"/>
      <c r="F333" s="16" t="str">
        <f t="shared" si="71"/>
        <v>/</v>
      </c>
      <c r="G333" s="8">
        <f t="shared" si="65"/>
        <v>1</v>
      </c>
      <c r="H333" s="10" t="str">
        <f t="shared" si="72"/>
        <v>/</v>
      </c>
      <c r="I333" s="40">
        <f t="shared" si="69"/>
        <v>1</v>
      </c>
      <c r="J333" s="13"/>
      <c r="K333" s="24" t="str">
        <f t="shared" si="70"/>
        <v/>
      </c>
      <c r="L333" s="35" t="str">
        <f t="shared" si="76"/>
        <v/>
      </c>
      <c r="M333" s="13"/>
      <c r="N333" s="13"/>
      <c r="O333" s="13"/>
      <c r="P333" s="13"/>
      <c r="R333" s="15"/>
      <c r="S333" s="15"/>
      <c r="T333" s="14" t="str">
        <f t="shared" si="73"/>
        <v/>
      </c>
      <c r="X333" s="17" t="str">
        <f t="shared" si="68"/>
        <v>/0</v>
      </c>
      <c r="Y333" s="17">
        <f t="shared" si="74"/>
        <v>0</v>
      </c>
      <c r="Z333" s="17" t="str">
        <f t="shared" si="75"/>
        <v/>
      </c>
    </row>
    <row r="334" spans="1:26">
      <c r="A334" s="13"/>
      <c r="B334" s="16" t="str">
        <f t="shared" si="66"/>
        <v/>
      </c>
      <c r="C334" s="16" t="str">
        <f t="shared" si="67"/>
        <v/>
      </c>
      <c r="D334" s="13"/>
      <c r="E334" s="13"/>
      <c r="F334" s="16" t="str">
        <f t="shared" si="71"/>
        <v>/</v>
      </c>
      <c r="G334" s="8">
        <f t="shared" si="65"/>
        <v>1</v>
      </c>
      <c r="H334" s="10" t="str">
        <f t="shared" si="72"/>
        <v>/</v>
      </c>
      <c r="I334" s="40">
        <f t="shared" si="69"/>
        <v>1</v>
      </c>
      <c r="J334" s="13"/>
      <c r="K334" s="24" t="str">
        <f t="shared" si="70"/>
        <v/>
      </c>
      <c r="L334" s="35" t="str">
        <f t="shared" si="76"/>
        <v/>
      </c>
      <c r="M334" s="13"/>
      <c r="N334" s="13"/>
      <c r="O334" s="13"/>
      <c r="P334" s="13"/>
      <c r="R334" s="15"/>
      <c r="S334" s="15"/>
      <c r="T334" s="14" t="str">
        <f t="shared" si="73"/>
        <v/>
      </c>
      <c r="X334" s="17" t="str">
        <f t="shared" si="68"/>
        <v>/0</v>
      </c>
      <c r="Y334" s="17">
        <f t="shared" si="74"/>
        <v>0</v>
      </c>
      <c r="Z334" s="17" t="str">
        <f t="shared" si="75"/>
        <v/>
      </c>
    </row>
    <row r="335" spans="1:26">
      <c r="A335" s="13"/>
      <c r="B335" s="16" t="str">
        <f t="shared" si="66"/>
        <v/>
      </c>
      <c r="C335" s="16" t="str">
        <f t="shared" si="67"/>
        <v/>
      </c>
      <c r="D335" s="13"/>
      <c r="E335" s="13"/>
      <c r="F335" s="16" t="str">
        <f t="shared" si="71"/>
        <v>/</v>
      </c>
      <c r="G335" s="8">
        <f t="shared" si="65"/>
        <v>1</v>
      </c>
      <c r="H335" s="10" t="str">
        <f t="shared" si="72"/>
        <v>/</v>
      </c>
      <c r="I335" s="40">
        <f t="shared" si="69"/>
        <v>1</v>
      </c>
      <c r="J335" s="13"/>
      <c r="K335" s="24" t="str">
        <f t="shared" si="70"/>
        <v/>
      </c>
      <c r="L335" s="35" t="str">
        <f t="shared" si="76"/>
        <v/>
      </c>
      <c r="M335" s="13"/>
      <c r="N335" s="13"/>
      <c r="O335" s="13"/>
      <c r="P335" s="13"/>
      <c r="R335" s="15"/>
      <c r="S335" s="15"/>
      <c r="T335" s="14" t="str">
        <f t="shared" si="73"/>
        <v/>
      </c>
      <c r="X335" s="17" t="str">
        <f t="shared" si="68"/>
        <v>/0</v>
      </c>
      <c r="Y335" s="17">
        <f t="shared" si="74"/>
        <v>0</v>
      </c>
      <c r="Z335" s="17" t="str">
        <f t="shared" si="75"/>
        <v/>
      </c>
    </row>
    <row r="336" spans="1:26">
      <c r="A336" s="13"/>
      <c r="B336" s="16" t="str">
        <f t="shared" si="66"/>
        <v/>
      </c>
      <c r="C336" s="16" t="str">
        <f t="shared" si="67"/>
        <v/>
      </c>
      <c r="D336" s="13"/>
      <c r="E336" s="13"/>
      <c r="F336" s="16" t="str">
        <f t="shared" si="71"/>
        <v>/</v>
      </c>
      <c r="G336" s="8">
        <f t="shared" si="65"/>
        <v>1</v>
      </c>
      <c r="H336" s="10" t="str">
        <f t="shared" si="72"/>
        <v>/</v>
      </c>
      <c r="I336" s="40">
        <f t="shared" si="69"/>
        <v>1</v>
      </c>
      <c r="J336" s="13"/>
      <c r="K336" s="24" t="str">
        <f t="shared" si="70"/>
        <v/>
      </c>
      <c r="L336" s="35" t="str">
        <f t="shared" si="76"/>
        <v/>
      </c>
      <c r="M336" s="13"/>
      <c r="N336" s="13"/>
      <c r="O336" s="13"/>
      <c r="P336" s="13"/>
      <c r="R336" s="15"/>
      <c r="S336" s="15"/>
      <c r="T336" s="14" t="str">
        <f t="shared" si="73"/>
        <v/>
      </c>
      <c r="X336" s="17" t="str">
        <f t="shared" si="68"/>
        <v>/0</v>
      </c>
      <c r="Y336" s="17">
        <f t="shared" si="74"/>
        <v>0</v>
      </c>
      <c r="Z336" s="17" t="str">
        <f t="shared" si="75"/>
        <v/>
      </c>
    </row>
    <row r="337" spans="1:26">
      <c r="A337" s="13"/>
      <c r="B337" s="16" t="str">
        <f t="shared" si="66"/>
        <v/>
      </c>
      <c r="C337" s="16" t="str">
        <f t="shared" si="67"/>
        <v/>
      </c>
      <c r="D337" s="13"/>
      <c r="E337" s="13"/>
      <c r="F337" s="16" t="str">
        <f t="shared" si="71"/>
        <v>/</v>
      </c>
      <c r="G337" s="8">
        <f t="shared" si="65"/>
        <v>1</v>
      </c>
      <c r="H337" s="10" t="str">
        <f t="shared" si="72"/>
        <v>/</v>
      </c>
      <c r="I337" s="40">
        <f t="shared" si="69"/>
        <v>1</v>
      </c>
      <c r="J337" s="13"/>
      <c r="K337" s="24" t="str">
        <f t="shared" si="70"/>
        <v/>
      </c>
      <c r="L337" s="35" t="str">
        <f t="shared" si="76"/>
        <v/>
      </c>
      <c r="M337" s="13"/>
      <c r="N337" s="13"/>
      <c r="O337" s="13"/>
      <c r="P337" s="13"/>
      <c r="R337" s="15"/>
      <c r="S337" s="15"/>
      <c r="T337" s="14" t="str">
        <f t="shared" si="73"/>
        <v/>
      </c>
      <c r="X337" s="17" t="str">
        <f t="shared" si="68"/>
        <v>/0</v>
      </c>
      <c r="Y337" s="17">
        <f t="shared" si="74"/>
        <v>0</v>
      </c>
      <c r="Z337" s="17" t="str">
        <f t="shared" si="75"/>
        <v/>
      </c>
    </row>
    <row r="338" spans="1:26">
      <c r="A338" s="13"/>
      <c r="B338" s="16" t="str">
        <f t="shared" si="66"/>
        <v/>
      </c>
      <c r="C338" s="16" t="str">
        <f t="shared" si="67"/>
        <v/>
      </c>
      <c r="D338" s="13"/>
      <c r="E338" s="13"/>
      <c r="F338" s="16" t="str">
        <f t="shared" si="71"/>
        <v>/</v>
      </c>
      <c r="G338" s="8">
        <f t="shared" si="65"/>
        <v>1</v>
      </c>
      <c r="H338" s="10" t="str">
        <f t="shared" si="72"/>
        <v>/</v>
      </c>
      <c r="I338" s="40">
        <f t="shared" si="69"/>
        <v>1</v>
      </c>
      <c r="J338" s="13"/>
      <c r="K338" s="24" t="str">
        <f t="shared" si="70"/>
        <v/>
      </c>
      <c r="L338" s="35" t="str">
        <f t="shared" si="76"/>
        <v/>
      </c>
      <c r="M338" s="13"/>
      <c r="N338" s="13"/>
      <c r="O338" s="13"/>
      <c r="P338" s="13"/>
      <c r="R338" s="15"/>
      <c r="S338" s="15"/>
      <c r="T338" s="14" t="str">
        <f t="shared" si="73"/>
        <v/>
      </c>
      <c r="X338" s="17" t="str">
        <f t="shared" si="68"/>
        <v>/0</v>
      </c>
      <c r="Y338" s="17">
        <f t="shared" si="74"/>
        <v>0</v>
      </c>
      <c r="Z338" s="17" t="str">
        <f t="shared" si="75"/>
        <v/>
      </c>
    </row>
    <row r="339" spans="1:26">
      <c r="A339" s="13"/>
      <c r="B339" s="16" t="str">
        <f t="shared" si="66"/>
        <v/>
      </c>
      <c r="C339" s="16" t="str">
        <f t="shared" si="67"/>
        <v/>
      </c>
      <c r="D339" s="13"/>
      <c r="E339" s="13"/>
      <c r="F339" s="16" t="str">
        <f t="shared" si="71"/>
        <v>/</v>
      </c>
      <c r="G339" s="8">
        <f t="shared" si="65"/>
        <v>1</v>
      </c>
      <c r="H339" s="10" t="str">
        <f t="shared" si="72"/>
        <v>/</v>
      </c>
      <c r="I339" s="40">
        <f t="shared" si="69"/>
        <v>1</v>
      </c>
      <c r="J339" s="13"/>
      <c r="K339" s="24" t="str">
        <f t="shared" si="70"/>
        <v/>
      </c>
      <c r="L339" s="35" t="str">
        <f t="shared" si="76"/>
        <v/>
      </c>
      <c r="M339" s="13"/>
      <c r="N339" s="13"/>
      <c r="O339" s="13"/>
      <c r="P339" s="13"/>
      <c r="R339" s="15"/>
      <c r="S339" s="15"/>
      <c r="T339" s="14" t="str">
        <f t="shared" si="73"/>
        <v/>
      </c>
      <c r="X339" s="17" t="str">
        <f t="shared" si="68"/>
        <v>/0</v>
      </c>
      <c r="Y339" s="17">
        <f t="shared" si="74"/>
        <v>0</v>
      </c>
      <c r="Z339" s="17" t="str">
        <f t="shared" si="75"/>
        <v/>
      </c>
    </row>
    <row r="340" spans="1:26">
      <c r="A340" s="13"/>
      <c r="B340" s="16" t="str">
        <f t="shared" si="66"/>
        <v/>
      </c>
      <c r="C340" s="16" t="str">
        <f t="shared" si="67"/>
        <v/>
      </c>
      <c r="D340" s="13"/>
      <c r="E340" s="13"/>
      <c r="F340" s="16" t="str">
        <f t="shared" si="71"/>
        <v>/</v>
      </c>
      <c r="G340" s="8">
        <f t="shared" si="65"/>
        <v>1</v>
      </c>
      <c r="H340" s="10" t="str">
        <f t="shared" si="72"/>
        <v>/</v>
      </c>
      <c r="I340" s="40">
        <f t="shared" si="69"/>
        <v>1</v>
      </c>
      <c r="J340" s="13"/>
      <c r="K340" s="24" t="str">
        <f t="shared" si="70"/>
        <v/>
      </c>
      <c r="L340" s="35" t="str">
        <f t="shared" si="76"/>
        <v/>
      </c>
      <c r="M340" s="13"/>
      <c r="N340" s="13"/>
      <c r="O340" s="13"/>
      <c r="P340" s="13"/>
      <c r="R340" s="15"/>
      <c r="S340" s="15"/>
      <c r="T340" s="14" t="str">
        <f t="shared" si="73"/>
        <v/>
      </c>
      <c r="X340" s="17" t="str">
        <f t="shared" si="68"/>
        <v>/0</v>
      </c>
      <c r="Y340" s="17">
        <f t="shared" si="74"/>
        <v>0</v>
      </c>
      <c r="Z340" s="17" t="str">
        <f t="shared" si="75"/>
        <v/>
      </c>
    </row>
    <row r="341" spans="1:26">
      <c r="A341" s="13"/>
      <c r="B341" s="16" t="str">
        <f t="shared" si="66"/>
        <v/>
      </c>
      <c r="C341" s="16" t="str">
        <f t="shared" si="67"/>
        <v/>
      </c>
      <c r="D341" s="13"/>
      <c r="E341" s="13"/>
      <c r="F341" s="16" t="str">
        <f t="shared" si="71"/>
        <v>/</v>
      </c>
      <c r="G341" s="8">
        <f t="shared" si="65"/>
        <v>1</v>
      </c>
      <c r="H341" s="10" t="str">
        <f t="shared" si="72"/>
        <v>/</v>
      </c>
      <c r="I341" s="40">
        <f t="shared" si="69"/>
        <v>1</v>
      </c>
      <c r="J341" s="13"/>
      <c r="K341" s="24" t="str">
        <f t="shared" si="70"/>
        <v/>
      </c>
      <c r="L341" s="35" t="str">
        <f t="shared" si="76"/>
        <v/>
      </c>
      <c r="M341" s="13"/>
      <c r="N341" s="13"/>
      <c r="O341" s="13"/>
      <c r="P341" s="13"/>
      <c r="R341" s="15"/>
      <c r="S341" s="15"/>
      <c r="T341" s="14" t="str">
        <f t="shared" si="73"/>
        <v/>
      </c>
      <c r="X341" s="17" t="str">
        <f t="shared" si="68"/>
        <v>/0</v>
      </c>
      <c r="Y341" s="17">
        <f t="shared" si="74"/>
        <v>0</v>
      </c>
      <c r="Z341" s="17" t="str">
        <f t="shared" si="75"/>
        <v/>
      </c>
    </row>
    <row r="342" spans="1:26">
      <c r="A342" s="13"/>
      <c r="B342" s="16" t="str">
        <f t="shared" si="66"/>
        <v/>
      </c>
      <c r="C342" s="16" t="str">
        <f t="shared" si="67"/>
        <v/>
      </c>
      <c r="D342" s="13"/>
      <c r="E342" s="13"/>
      <c r="F342" s="16" t="str">
        <f t="shared" si="71"/>
        <v>/</v>
      </c>
      <c r="G342" s="8">
        <f t="shared" si="65"/>
        <v>1</v>
      </c>
      <c r="H342" s="10" t="str">
        <f t="shared" si="72"/>
        <v>/</v>
      </c>
      <c r="I342" s="40">
        <f t="shared" si="69"/>
        <v>1</v>
      </c>
      <c r="J342" s="13"/>
      <c r="K342" s="24" t="str">
        <f t="shared" si="70"/>
        <v/>
      </c>
      <c r="L342" s="35" t="str">
        <f t="shared" si="76"/>
        <v/>
      </c>
      <c r="M342" s="13"/>
      <c r="N342" s="13"/>
      <c r="O342" s="13"/>
      <c r="P342" s="13"/>
      <c r="R342" s="15"/>
      <c r="S342" s="15"/>
      <c r="T342" s="14" t="str">
        <f t="shared" si="73"/>
        <v/>
      </c>
      <c r="X342" s="17" t="str">
        <f t="shared" si="68"/>
        <v>/0</v>
      </c>
      <c r="Y342" s="17">
        <f t="shared" si="74"/>
        <v>0</v>
      </c>
      <c r="Z342" s="17" t="str">
        <f t="shared" si="75"/>
        <v/>
      </c>
    </row>
    <row r="343" spans="1:26">
      <c r="A343" s="13"/>
      <c r="B343" s="16" t="str">
        <f t="shared" si="66"/>
        <v/>
      </c>
      <c r="C343" s="16" t="str">
        <f t="shared" si="67"/>
        <v/>
      </c>
      <c r="D343" s="13"/>
      <c r="E343" s="13"/>
      <c r="F343" s="16" t="str">
        <f t="shared" si="71"/>
        <v>/</v>
      </c>
      <c r="G343" s="8">
        <f t="shared" si="65"/>
        <v>1</v>
      </c>
      <c r="H343" s="10" t="str">
        <f t="shared" si="72"/>
        <v>/</v>
      </c>
      <c r="I343" s="40">
        <f t="shared" si="69"/>
        <v>1</v>
      </c>
      <c r="J343" s="13"/>
      <c r="K343" s="24" t="str">
        <f t="shared" si="70"/>
        <v/>
      </c>
      <c r="L343" s="35" t="str">
        <f t="shared" si="76"/>
        <v/>
      </c>
      <c r="M343" s="13"/>
      <c r="N343" s="13"/>
      <c r="O343" s="13"/>
      <c r="P343" s="13"/>
      <c r="R343" s="15"/>
      <c r="S343" s="15"/>
      <c r="T343" s="14" t="str">
        <f t="shared" si="73"/>
        <v/>
      </c>
      <c r="X343" s="17" t="str">
        <f t="shared" si="68"/>
        <v>/0</v>
      </c>
      <c r="Y343" s="17">
        <f t="shared" si="74"/>
        <v>0</v>
      </c>
      <c r="Z343" s="17" t="str">
        <f t="shared" si="75"/>
        <v/>
      </c>
    </row>
    <row r="344" spans="1:26">
      <c r="A344" s="13"/>
      <c r="B344" s="16" t="str">
        <f t="shared" si="66"/>
        <v/>
      </c>
      <c r="C344" s="16" t="str">
        <f t="shared" si="67"/>
        <v/>
      </c>
      <c r="D344" s="13"/>
      <c r="E344" s="13"/>
      <c r="F344" s="16" t="str">
        <f t="shared" si="71"/>
        <v>/</v>
      </c>
      <c r="G344" s="8">
        <f t="shared" si="65"/>
        <v>1</v>
      </c>
      <c r="H344" s="10" t="str">
        <f t="shared" si="72"/>
        <v>/</v>
      </c>
      <c r="I344" s="40">
        <f t="shared" si="69"/>
        <v>1</v>
      </c>
      <c r="J344" s="13"/>
      <c r="K344" s="24" t="str">
        <f t="shared" si="70"/>
        <v/>
      </c>
      <c r="L344" s="35" t="str">
        <f t="shared" si="76"/>
        <v/>
      </c>
      <c r="M344" s="13"/>
      <c r="N344" s="13"/>
      <c r="O344" s="13"/>
      <c r="P344" s="13"/>
      <c r="R344" s="15"/>
      <c r="S344" s="15"/>
      <c r="T344" s="14" t="str">
        <f t="shared" si="73"/>
        <v/>
      </c>
      <c r="X344" s="17" t="str">
        <f t="shared" si="68"/>
        <v>/0</v>
      </c>
      <c r="Y344" s="17">
        <f t="shared" si="74"/>
        <v>0</v>
      </c>
      <c r="Z344" s="17" t="str">
        <f t="shared" si="75"/>
        <v/>
      </c>
    </row>
    <row r="345" spans="1:26">
      <c r="A345" s="13"/>
      <c r="B345" s="16" t="str">
        <f t="shared" si="66"/>
        <v/>
      </c>
      <c r="C345" s="16" t="str">
        <f t="shared" si="67"/>
        <v/>
      </c>
      <c r="D345" s="13"/>
      <c r="E345" s="13"/>
      <c r="F345" s="16" t="str">
        <f t="shared" si="71"/>
        <v>/</v>
      </c>
      <c r="G345" s="8">
        <f t="shared" si="65"/>
        <v>1</v>
      </c>
      <c r="H345" s="10" t="str">
        <f t="shared" si="72"/>
        <v>/</v>
      </c>
      <c r="I345" s="40">
        <f t="shared" si="69"/>
        <v>1</v>
      </c>
      <c r="J345" s="13"/>
      <c r="K345" s="24" t="str">
        <f t="shared" si="70"/>
        <v/>
      </c>
      <c r="L345" s="35" t="str">
        <f t="shared" si="76"/>
        <v/>
      </c>
      <c r="M345" s="13"/>
      <c r="N345" s="13"/>
      <c r="O345" s="13"/>
      <c r="P345" s="13"/>
      <c r="R345" s="15"/>
      <c r="S345" s="15"/>
      <c r="T345" s="14" t="str">
        <f t="shared" si="73"/>
        <v/>
      </c>
      <c r="X345" s="17" t="str">
        <f t="shared" si="68"/>
        <v>/0</v>
      </c>
      <c r="Y345" s="17">
        <f t="shared" si="74"/>
        <v>0</v>
      </c>
      <c r="Z345" s="17" t="str">
        <f t="shared" si="75"/>
        <v/>
      </c>
    </row>
    <row r="346" spans="1:26">
      <c r="A346" s="13"/>
      <c r="B346" s="16" t="str">
        <f t="shared" si="66"/>
        <v/>
      </c>
      <c r="C346" s="16" t="str">
        <f t="shared" si="67"/>
        <v/>
      </c>
      <c r="D346" s="13"/>
      <c r="E346" s="13"/>
      <c r="F346" s="16" t="str">
        <f t="shared" si="71"/>
        <v>/</v>
      </c>
      <c r="G346" s="8">
        <f t="shared" si="65"/>
        <v>1</v>
      </c>
      <c r="H346" s="10" t="str">
        <f t="shared" si="72"/>
        <v>/</v>
      </c>
      <c r="I346" s="40">
        <f t="shared" si="69"/>
        <v>1</v>
      </c>
      <c r="J346" s="13"/>
      <c r="K346" s="24" t="str">
        <f t="shared" si="70"/>
        <v/>
      </c>
      <c r="L346" s="35" t="str">
        <f t="shared" si="76"/>
        <v/>
      </c>
      <c r="M346" s="13"/>
      <c r="N346" s="13"/>
      <c r="O346" s="13"/>
      <c r="P346" s="13"/>
      <c r="R346" s="15"/>
      <c r="S346" s="15"/>
      <c r="T346" s="14" t="str">
        <f t="shared" si="73"/>
        <v/>
      </c>
      <c r="X346" s="17" t="str">
        <f t="shared" si="68"/>
        <v>/0</v>
      </c>
      <c r="Y346" s="17">
        <f t="shared" si="74"/>
        <v>0</v>
      </c>
      <c r="Z346" s="17" t="str">
        <f t="shared" si="75"/>
        <v/>
      </c>
    </row>
    <row r="347" spans="1:26">
      <c r="A347" s="13"/>
      <c r="B347" s="16" t="str">
        <f t="shared" si="66"/>
        <v/>
      </c>
      <c r="C347" s="16" t="str">
        <f t="shared" si="67"/>
        <v/>
      </c>
      <c r="D347" s="13"/>
      <c r="E347" s="13"/>
      <c r="F347" s="16" t="str">
        <f t="shared" si="71"/>
        <v>/</v>
      </c>
      <c r="G347" s="8">
        <f t="shared" si="65"/>
        <v>1</v>
      </c>
      <c r="H347" s="10" t="str">
        <f t="shared" si="72"/>
        <v>/</v>
      </c>
      <c r="I347" s="40">
        <f t="shared" si="69"/>
        <v>1</v>
      </c>
      <c r="J347" s="13"/>
      <c r="K347" s="24" t="str">
        <f t="shared" si="70"/>
        <v/>
      </c>
      <c r="L347" s="35" t="str">
        <f t="shared" si="76"/>
        <v/>
      </c>
      <c r="M347" s="13"/>
      <c r="N347" s="13"/>
      <c r="O347" s="13"/>
      <c r="P347" s="13"/>
      <c r="R347" s="15"/>
      <c r="S347" s="15"/>
      <c r="T347" s="14" t="str">
        <f t="shared" si="73"/>
        <v/>
      </c>
      <c r="X347" s="17" t="str">
        <f t="shared" si="68"/>
        <v>/0</v>
      </c>
      <c r="Y347" s="17">
        <f t="shared" si="74"/>
        <v>0</v>
      </c>
      <c r="Z347" s="17" t="str">
        <f t="shared" si="75"/>
        <v/>
      </c>
    </row>
    <row r="348" spans="1:26">
      <c r="A348" s="13"/>
      <c r="B348" s="16" t="str">
        <f t="shared" si="66"/>
        <v/>
      </c>
      <c r="C348" s="16" t="str">
        <f t="shared" si="67"/>
        <v/>
      </c>
      <c r="D348" s="13"/>
      <c r="E348" s="13"/>
      <c r="F348" s="16" t="str">
        <f t="shared" si="71"/>
        <v>/</v>
      </c>
      <c r="G348" s="8">
        <f t="shared" si="65"/>
        <v>1</v>
      </c>
      <c r="H348" s="10" t="str">
        <f t="shared" si="72"/>
        <v>/</v>
      </c>
      <c r="I348" s="40">
        <f t="shared" si="69"/>
        <v>1</v>
      </c>
      <c r="J348" s="13"/>
      <c r="K348" s="24" t="str">
        <f t="shared" si="70"/>
        <v/>
      </c>
      <c r="L348" s="35" t="str">
        <f t="shared" si="76"/>
        <v/>
      </c>
      <c r="M348" s="13"/>
      <c r="N348" s="13"/>
      <c r="O348" s="13"/>
      <c r="P348" s="13"/>
      <c r="R348" s="15"/>
      <c r="S348" s="15"/>
      <c r="T348" s="14" t="str">
        <f t="shared" si="73"/>
        <v/>
      </c>
      <c r="X348" s="17" t="str">
        <f t="shared" si="68"/>
        <v>/0</v>
      </c>
      <c r="Y348" s="17">
        <f t="shared" si="74"/>
        <v>0</v>
      </c>
      <c r="Z348" s="17" t="str">
        <f t="shared" si="75"/>
        <v/>
      </c>
    </row>
    <row r="349" spans="1:26">
      <c r="A349" s="13"/>
      <c r="B349" s="16" t="str">
        <f t="shared" si="66"/>
        <v/>
      </c>
      <c r="C349" s="16" t="str">
        <f t="shared" si="67"/>
        <v/>
      </c>
      <c r="D349" s="13"/>
      <c r="E349" s="13"/>
      <c r="F349" s="16" t="str">
        <f t="shared" si="71"/>
        <v>/</v>
      </c>
      <c r="G349" s="8">
        <f t="shared" si="65"/>
        <v>1</v>
      </c>
      <c r="H349" s="10" t="str">
        <f t="shared" si="72"/>
        <v>/</v>
      </c>
      <c r="I349" s="40">
        <f t="shared" si="69"/>
        <v>1</v>
      </c>
      <c r="J349" s="13"/>
      <c r="K349" s="24" t="str">
        <f t="shared" si="70"/>
        <v/>
      </c>
      <c r="L349" s="35" t="str">
        <f t="shared" si="76"/>
        <v/>
      </c>
      <c r="M349" s="13"/>
      <c r="N349" s="13"/>
      <c r="O349" s="13"/>
      <c r="P349" s="13"/>
      <c r="R349" s="15"/>
      <c r="S349" s="15"/>
      <c r="T349" s="14" t="str">
        <f t="shared" si="73"/>
        <v/>
      </c>
      <c r="X349" s="17" t="str">
        <f t="shared" si="68"/>
        <v>/0</v>
      </c>
      <c r="Y349" s="17">
        <f t="shared" si="74"/>
        <v>0</v>
      </c>
      <c r="Z349" s="17" t="str">
        <f t="shared" si="75"/>
        <v/>
      </c>
    </row>
    <row r="350" spans="1:26">
      <c r="A350" s="13"/>
      <c r="B350" s="16" t="str">
        <f t="shared" si="66"/>
        <v/>
      </c>
      <c r="C350" s="16" t="str">
        <f t="shared" si="67"/>
        <v/>
      </c>
      <c r="D350" s="13"/>
      <c r="E350" s="13"/>
      <c r="F350" s="16" t="str">
        <f t="shared" si="71"/>
        <v>/</v>
      </c>
      <c r="G350" s="8">
        <f t="shared" si="65"/>
        <v>1</v>
      </c>
      <c r="H350" s="10" t="str">
        <f t="shared" si="72"/>
        <v>/</v>
      </c>
      <c r="I350" s="40">
        <f t="shared" si="69"/>
        <v>1</v>
      </c>
      <c r="J350" s="13"/>
      <c r="K350" s="24" t="str">
        <f t="shared" si="70"/>
        <v/>
      </c>
      <c r="L350" s="35" t="str">
        <f t="shared" si="76"/>
        <v/>
      </c>
      <c r="M350" s="13"/>
      <c r="N350" s="13"/>
      <c r="O350" s="13"/>
      <c r="P350" s="13"/>
      <c r="R350" s="15"/>
      <c r="S350" s="15"/>
      <c r="T350" s="14" t="str">
        <f t="shared" si="73"/>
        <v/>
      </c>
      <c r="X350" s="17" t="str">
        <f t="shared" si="68"/>
        <v>/0</v>
      </c>
      <c r="Y350" s="17">
        <f t="shared" si="74"/>
        <v>0</v>
      </c>
      <c r="Z350" s="17" t="str">
        <f t="shared" si="75"/>
        <v/>
      </c>
    </row>
    <row r="351" spans="1:26">
      <c r="A351" s="13"/>
      <c r="B351" s="16" t="str">
        <f t="shared" si="66"/>
        <v/>
      </c>
      <c r="C351" s="16" t="str">
        <f t="shared" si="67"/>
        <v/>
      </c>
      <c r="D351" s="13"/>
      <c r="E351" s="13"/>
      <c r="F351" s="16" t="str">
        <f t="shared" si="71"/>
        <v>/</v>
      </c>
      <c r="G351" s="8">
        <f t="shared" si="65"/>
        <v>1</v>
      </c>
      <c r="H351" s="10" t="str">
        <f t="shared" si="72"/>
        <v>/</v>
      </c>
      <c r="I351" s="40">
        <f t="shared" si="69"/>
        <v>1</v>
      </c>
      <c r="J351" s="13"/>
      <c r="K351" s="24" t="str">
        <f t="shared" si="70"/>
        <v/>
      </c>
      <c r="L351" s="35" t="str">
        <f t="shared" si="76"/>
        <v/>
      </c>
      <c r="M351" s="13"/>
      <c r="N351" s="13"/>
      <c r="O351" s="13"/>
      <c r="P351" s="13"/>
      <c r="R351" s="15"/>
      <c r="S351" s="15"/>
      <c r="T351" s="14" t="str">
        <f t="shared" si="73"/>
        <v/>
      </c>
      <c r="X351" s="17" t="str">
        <f t="shared" si="68"/>
        <v>/0</v>
      </c>
      <c r="Y351" s="17">
        <f t="shared" si="74"/>
        <v>0</v>
      </c>
      <c r="Z351" s="17" t="str">
        <f t="shared" si="75"/>
        <v/>
      </c>
    </row>
    <row r="352" spans="1:26">
      <c r="A352" s="13"/>
      <c r="B352" s="16" t="str">
        <f t="shared" si="66"/>
        <v/>
      </c>
      <c r="C352" s="16" t="str">
        <f t="shared" si="67"/>
        <v/>
      </c>
      <c r="D352" s="13"/>
      <c r="E352" s="13"/>
      <c r="F352" s="16" t="str">
        <f t="shared" si="71"/>
        <v>/</v>
      </c>
      <c r="G352" s="8">
        <f t="shared" si="65"/>
        <v>1</v>
      </c>
      <c r="H352" s="10" t="str">
        <f t="shared" si="72"/>
        <v>/</v>
      </c>
      <c r="I352" s="40">
        <f t="shared" si="69"/>
        <v>1</v>
      </c>
      <c r="J352" s="13"/>
      <c r="K352" s="24" t="str">
        <f t="shared" si="70"/>
        <v/>
      </c>
      <c r="L352" s="35" t="str">
        <f t="shared" si="76"/>
        <v/>
      </c>
      <c r="M352" s="13"/>
      <c r="N352" s="13"/>
      <c r="O352" s="13"/>
      <c r="P352" s="13"/>
      <c r="R352" s="15"/>
      <c r="S352" s="15"/>
      <c r="T352" s="14" t="str">
        <f t="shared" si="73"/>
        <v/>
      </c>
      <c r="X352" s="17" t="str">
        <f t="shared" si="68"/>
        <v>/0</v>
      </c>
      <c r="Y352" s="17">
        <f t="shared" si="74"/>
        <v>0</v>
      </c>
      <c r="Z352" s="17" t="str">
        <f t="shared" si="75"/>
        <v/>
      </c>
    </row>
    <row r="353" spans="1:26">
      <c r="A353" s="13"/>
      <c r="B353" s="16" t="str">
        <f t="shared" si="66"/>
        <v/>
      </c>
      <c r="C353" s="16" t="str">
        <f t="shared" si="67"/>
        <v/>
      </c>
      <c r="D353" s="13"/>
      <c r="E353" s="13"/>
      <c r="F353" s="16" t="str">
        <f t="shared" si="71"/>
        <v>/</v>
      </c>
      <c r="G353" s="8">
        <f t="shared" si="65"/>
        <v>1</v>
      </c>
      <c r="H353" s="10" t="str">
        <f t="shared" si="72"/>
        <v>/</v>
      </c>
      <c r="I353" s="40">
        <f t="shared" si="69"/>
        <v>1</v>
      </c>
      <c r="J353" s="13"/>
      <c r="K353" s="24" t="str">
        <f t="shared" si="70"/>
        <v/>
      </c>
      <c r="L353" s="35" t="str">
        <f t="shared" si="76"/>
        <v/>
      </c>
      <c r="M353" s="13"/>
      <c r="N353" s="13"/>
      <c r="O353" s="13"/>
      <c r="P353" s="13"/>
      <c r="R353" s="15"/>
      <c r="S353" s="15"/>
      <c r="T353" s="14" t="str">
        <f t="shared" si="73"/>
        <v/>
      </c>
      <c r="X353" s="17" t="str">
        <f t="shared" si="68"/>
        <v>/0</v>
      </c>
      <c r="Y353" s="17">
        <f t="shared" si="74"/>
        <v>0</v>
      </c>
      <c r="Z353" s="17" t="str">
        <f t="shared" si="75"/>
        <v/>
      </c>
    </row>
    <row r="354" spans="1:26">
      <c r="A354" s="13"/>
      <c r="B354" s="16" t="str">
        <f t="shared" si="66"/>
        <v/>
      </c>
      <c r="C354" s="16" t="str">
        <f t="shared" si="67"/>
        <v/>
      </c>
      <c r="D354" s="13"/>
      <c r="E354" s="13"/>
      <c r="F354" s="16" t="str">
        <f t="shared" si="71"/>
        <v>/</v>
      </c>
      <c r="G354" s="8">
        <f t="shared" si="65"/>
        <v>1</v>
      </c>
      <c r="H354" s="10" t="str">
        <f t="shared" si="72"/>
        <v>/</v>
      </c>
      <c r="I354" s="40">
        <f t="shared" si="69"/>
        <v>1</v>
      </c>
      <c r="J354" s="13"/>
      <c r="K354" s="24" t="str">
        <f t="shared" si="70"/>
        <v/>
      </c>
      <c r="L354" s="35" t="str">
        <f t="shared" si="76"/>
        <v/>
      </c>
      <c r="M354" s="13"/>
      <c r="N354" s="13"/>
      <c r="O354" s="13"/>
      <c r="P354" s="13"/>
      <c r="R354" s="15"/>
      <c r="S354" s="15"/>
      <c r="T354" s="14" t="str">
        <f t="shared" si="73"/>
        <v/>
      </c>
      <c r="X354" s="17" t="str">
        <f t="shared" si="68"/>
        <v>/0</v>
      </c>
      <c r="Y354" s="17">
        <f t="shared" si="74"/>
        <v>0</v>
      </c>
      <c r="Z354" s="17" t="str">
        <f t="shared" si="75"/>
        <v/>
      </c>
    </row>
    <row r="355" spans="1:26">
      <c r="A355" s="13"/>
      <c r="B355" s="16" t="str">
        <f t="shared" si="66"/>
        <v/>
      </c>
      <c r="C355" s="16" t="str">
        <f t="shared" si="67"/>
        <v/>
      </c>
      <c r="D355" s="13"/>
      <c r="E355" s="13"/>
      <c r="F355" s="16" t="str">
        <f t="shared" si="71"/>
        <v>/</v>
      </c>
      <c r="G355" s="8">
        <f t="shared" si="65"/>
        <v>1</v>
      </c>
      <c r="H355" s="10" t="str">
        <f t="shared" si="72"/>
        <v>/</v>
      </c>
      <c r="I355" s="40">
        <f t="shared" si="69"/>
        <v>1</v>
      </c>
      <c r="J355" s="13"/>
      <c r="K355" s="24" t="str">
        <f t="shared" si="70"/>
        <v/>
      </c>
      <c r="L355" s="35" t="str">
        <f t="shared" si="76"/>
        <v/>
      </c>
      <c r="M355" s="13"/>
      <c r="N355" s="13"/>
      <c r="O355" s="13"/>
      <c r="P355" s="13"/>
      <c r="R355" s="15"/>
      <c r="S355" s="15"/>
      <c r="T355" s="14" t="str">
        <f t="shared" si="73"/>
        <v/>
      </c>
      <c r="X355" s="17" t="str">
        <f t="shared" si="68"/>
        <v>/0</v>
      </c>
      <c r="Y355" s="17">
        <f t="shared" si="74"/>
        <v>0</v>
      </c>
      <c r="Z355" s="17" t="str">
        <f t="shared" si="75"/>
        <v/>
      </c>
    </row>
    <row r="356" spans="1:26">
      <c r="A356" s="13"/>
      <c r="B356" s="16" t="str">
        <f t="shared" si="66"/>
        <v/>
      </c>
      <c r="C356" s="16" t="str">
        <f t="shared" si="67"/>
        <v/>
      </c>
      <c r="D356" s="13"/>
      <c r="E356" s="13"/>
      <c r="F356" s="16" t="str">
        <f t="shared" si="71"/>
        <v>/</v>
      </c>
      <c r="G356" s="8">
        <f t="shared" si="65"/>
        <v>1</v>
      </c>
      <c r="H356" s="10" t="str">
        <f t="shared" si="72"/>
        <v>/</v>
      </c>
      <c r="I356" s="40">
        <f t="shared" si="69"/>
        <v>1</v>
      </c>
      <c r="J356" s="13"/>
      <c r="K356" s="24" t="str">
        <f t="shared" si="70"/>
        <v/>
      </c>
      <c r="L356" s="35" t="str">
        <f t="shared" si="76"/>
        <v/>
      </c>
      <c r="M356" s="13"/>
      <c r="N356" s="13"/>
      <c r="O356" s="13"/>
      <c r="P356" s="13"/>
      <c r="R356" s="15"/>
      <c r="S356" s="15"/>
      <c r="T356" s="14" t="str">
        <f t="shared" si="73"/>
        <v/>
      </c>
      <c r="X356" s="17" t="str">
        <f t="shared" si="68"/>
        <v>/0</v>
      </c>
      <c r="Y356" s="17">
        <f t="shared" si="74"/>
        <v>0</v>
      </c>
      <c r="Z356" s="17" t="str">
        <f t="shared" si="75"/>
        <v/>
      </c>
    </row>
    <row r="357" spans="1:26">
      <c r="A357" s="13"/>
      <c r="B357" s="16" t="str">
        <f t="shared" si="66"/>
        <v/>
      </c>
      <c r="C357" s="16" t="str">
        <f t="shared" si="67"/>
        <v/>
      </c>
      <c r="D357" s="13"/>
      <c r="E357" s="13"/>
      <c r="F357" s="16" t="str">
        <f t="shared" si="71"/>
        <v>/</v>
      </c>
      <c r="G357" s="8">
        <f t="shared" si="65"/>
        <v>1</v>
      </c>
      <c r="H357" s="10" t="str">
        <f t="shared" si="72"/>
        <v>/</v>
      </c>
      <c r="I357" s="40">
        <f t="shared" si="69"/>
        <v>1</v>
      </c>
      <c r="J357" s="13"/>
      <c r="K357" s="24" t="str">
        <f t="shared" si="70"/>
        <v/>
      </c>
      <c r="L357" s="35" t="str">
        <f t="shared" si="76"/>
        <v/>
      </c>
      <c r="M357" s="13"/>
      <c r="N357" s="13"/>
      <c r="O357" s="13"/>
      <c r="P357" s="13"/>
      <c r="R357" s="15"/>
      <c r="S357" s="15"/>
      <c r="T357" s="14" t="str">
        <f t="shared" si="73"/>
        <v/>
      </c>
      <c r="X357" s="17" t="str">
        <f t="shared" si="68"/>
        <v>/0</v>
      </c>
      <c r="Y357" s="17">
        <f t="shared" si="74"/>
        <v>0</v>
      </c>
      <c r="Z357" s="17" t="str">
        <f t="shared" si="75"/>
        <v/>
      </c>
    </row>
    <row r="358" spans="1:26">
      <c r="A358" s="13"/>
      <c r="B358" s="16" t="str">
        <f t="shared" si="66"/>
        <v/>
      </c>
      <c r="C358" s="16" t="str">
        <f t="shared" si="67"/>
        <v/>
      </c>
      <c r="D358" s="13"/>
      <c r="E358" s="13"/>
      <c r="F358" s="16" t="str">
        <f t="shared" si="71"/>
        <v>/</v>
      </c>
      <c r="G358" s="8">
        <f t="shared" ref="G358:G421" si="77">LEN(F358)</f>
        <v>1</v>
      </c>
      <c r="H358" s="10" t="str">
        <f t="shared" si="72"/>
        <v>/</v>
      </c>
      <c r="I358" s="40">
        <f t="shared" si="69"/>
        <v>1</v>
      </c>
      <c r="J358" s="13"/>
      <c r="K358" s="24" t="str">
        <f t="shared" si="70"/>
        <v/>
      </c>
      <c r="L358" s="35" t="str">
        <f t="shared" si="76"/>
        <v/>
      </c>
      <c r="M358" s="13"/>
      <c r="N358" s="13"/>
      <c r="O358" s="13"/>
      <c r="P358" s="13"/>
      <c r="R358" s="15"/>
      <c r="S358" s="15"/>
      <c r="T358" s="14" t="str">
        <f t="shared" si="73"/>
        <v/>
      </c>
      <c r="X358" s="17" t="str">
        <f t="shared" si="68"/>
        <v>/0</v>
      </c>
      <c r="Y358" s="17">
        <f t="shared" si="74"/>
        <v>0</v>
      </c>
      <c r="Z358" s="17" t="str">
        <f t="shared" si="75"/>
        <v/>
      </c>
    </row>
    <row r="359" spans="1:26">
      <c r="A359" s="13"/>
      <c r="B359" s="16" t="str">
        <f t="shared" si="66"/>
        <v/>
      </c>
      <c r="C359" s="16" t="str">
        <f t="shared" si="67"/>
        <v/>
      </c>
      <c r="D359" s="13"/>
      <c r="E359" s="13"/>
      <c r="F359" s="16" t="str">
        <f t="shared" si="71"/>
        <v>/</v>
      </c>
      <c r="G359" s="8">
        <f t="shared" si="77"/>
        <v>1</v>
      </c>
      <c r="H359" s="10" t="str">
        <f t="shared" si="72"/>
        <v>/</v>
      </c>
      <c r="I359" s="40">
        <f t="shared" si="69"/>
        <v>1</v>
      </c>
      <c r="J359" s="13"/>
      <c r="K359" s="24" t="str">
        <f t="shared" si="70"/>
        <v/>
      </c>
      <c r="L359" s="35" t="str">
        <f t="shared" si="76"/>
        <v/>
      </c>
      <c r="M359" s="13"/>
      <c r="N359" s="13"/>
      <c r="O359" s="13"/>
      <c r="P359" s="13"/>
      <c r="R359" s="15"/>
      <c r="S359" s="15"/>
      <c r="T359" s="14" t="str">
        <f t="shared" si="73"/>
        <v/>
      </c>
      <c r="X359" s="17" t="str">
        <f t="shared" si="68"/>
        <v>/0</v>
      </c>
      <c r="Y359" s="17">
        <f t="shared" si="74"/>
        <v>0</v>
      </c>
      <c r="Z359" s="17" t="str">
        <f t="shared" si="75"/>
        <v/>
      </c>
    </row>
    <row r="360" spans="1:26">
      <c r="A360" s="13"/>
      <c r="B360" s="16" t="str">
        <f t="shared" si="66"/>
        <v/>
      </c>
      <c r="C360" s="16" t="str">
        <f t="shared" si="67"/>
        <v/>
      </c>
      <c r="D360" s="13"/>
      <c r="E360" s="13"/>
      <c r="F360" s="16" t="str">
        <f t="shared" si="71"/>
        <v>/</v>
      </c>
      <c r="G360" s="8">
        <f t="shared" si="77"/>
        <v>1</v>
      </c>
      <c r="H360" s="10" t="str">
        <f t="shared" si="72"/>
        <v>/</v>
      </c>
      <c r="I360" s="40">
        <f t="shared" si="69"/>
        <v>1</v>
      </c>
      <c r="J360" s="13"/>
      <c r="K360" s="24" t="str">
        <f t="shared" si="70"/>
        <v/>
      </c>
      <c r="L360" s="35" t="str">
        <f t="shared" si="76"/>
        <v/>
      </c>
      <c r="M360" s="13"/>
      <c r="N360" s="13"/>
      <c r="O360" s="13"/>
      <c r="P360" s="13"/>
      <c r="R360" s="15"/>
      <c r="S360" s="15"/>
      <c r="T360" s="14" t="str">
        <f t="shared" si="73"/>
        <v/>
      </c>
      <c r="X360" s="17" t="str">
        <f t="shared" si="68"/>
        <v>/0</v>
      </c>
      <c r="Y360" s="17">
        <f t="shared" si="74"/>
        <v>0</v>
      </c>
      <c r="Z360" s="17" t="str">
        <f t="shared" si="75"/>
        <v/>
      </c>
    </row>
    <row r="361" spans="1:26">
      <c r="A361" s="13"/>
      <c r="B361" s="16" t="str">
        <f t="shared" si="66"/>
        <v/>
      </c>
      <c r="C361" s="16" t="str">
        <f t="shared" si="67"/>
        <v/>
      </c>
      <c r="D361" s="13"/>
      <c r="E361" s="13"/>
      <c r="F361" s="16" t="str">
        <f t="shared" si="71"/>
        <v>/</v>
      </c>
      <c r="G361" s="8">
        <f t="shared" si="77"/>
        <v>1</v>
      </c>
      <c r="H361" s="10" t="str">
        <f t="shared" si="72"/>
        <v>/</v>
      </c>
      <c r="I361" s="40">
        <f t="shared" si="69"/>
        <v>1</v>
      </c>
      <c r="J361" s="13"/>
      <c r="K361" s="24" t="str">
        <f t="shared" si="70"/>
        <v/>
      </c>
      <c r="L361" s="35" t="str">
        <f t="shared" si="76"/>
        <v/>
      </c>
      <c r="M361" s="13"/>
      <c r="N361" s="13"/>
      <c r="O361" s="13"/>
      <c r="P361" s="13"/>
      <c r="R361" s="15"/>
      <c r="S361" s="15"/>
      <c r="T361" s="14" t="str">
        <f t="shared" si="73"/>
        <v/>
      </c>
      <c r="X361" s="17" t="str">
        <f t="shared" si="68"/>
        <v>/0</v>
      </c>
      <c r="Y361" s="17">
        <f t="shared" si="74"/>
        <v>0</v>
      </c>
      <c r="Z361" s="17" t="str">
        <f t="shared" si="75"/>
        <v/>
      </c>
    </row>
    <row r="362" spans="1:26">
      <c r="A362" s="13"/>
      <c r="B362" s="16" t="str">
        <f t="shared" si="66"/>
        <v/>
      </c>
      <c r="C362" s="16" t="str">
        <f t="shared" si="67"/>
        <v/>
      </c>
      <c r="D362" s="13"/>
      <c r="E362" s="13"/>
      <c r="F362" s="16" t="str">
        <f t="shared" si="71"/>
        <v>/</v>
      </c>
      <c r="G362" s="8">
        <f t="shared" si="77"/>
        <v>1</v>
      </c>
      <c r="H362" s="10" t="str">
        <f t="shared" si="72"/>
        <v>/</v>
      </c>
      <c r="I362" s="40">
        <f t="shared" si="69"/>
        <v>1</v>
      </c>
      <c r="J362" s="13"/>
      <c r="K362" s="24" t="str">
        <f t="shared" si="70"/>
        <v/>
      </c>
      <c r="L362" s="35" t="str">
        <f t="shared" si="76"/>
        <v/>
      </c>
      <c r="M362" s="13"/>
      <c r="N362" s="13"/>
      <c r="O362" s="13"/>
      <c r="P362" s="13"/>
      <c r="R362" s="15"/>
      <c r="S362" s="15"/>
      <c r="T362" s="14" t="str">
        <f t="shared" si="73"/>
        <v/>
      </c>
      <c r="X362" s="17" t="str">
        <f t="shared" si="68"/>
        <v>/0</v>
      </c>
      <c r="Y362" s="17">
        <f t="shared" si="74"/>
        <v>0</v>
      </c>
      <c r="Z362" s="17" t="str">
        <f t="shared" si="75"/>
        <v/>
      </c>
    </row>
    <row r="363" spans="1:26">
      <c r="A363" s="13"/>
      <c r="B363" s="16" t="str">
        <f t="shared" si="66"/>
        <v/>
      </c>
      <c r="C363" s="16" t="str">
        <f t="shared" si="67"/>
        <v/>
      </c>
      <c r="D363" s="13"/>
      <c r="E363" s="13"/>
      <c r="F363" s="16" t="str">
        <f t="shared" si="71"/>
        <v>/</v>
      </c>
      <c r="G363" s="8">
        <f t="shared" si="77"/>
        <v>1</v>
      </c>
      <c r="H363" s="10" t="str">
        <f t="shared" si="72"/>
        <v>/</v>
      </c>
      <c r="I363" s="40">
        <f t="shared" si="69"/>
        <v>1</v>
      </c>
      <c r="J363" s="13"/>
      <c r="K363" s="24" t="str">
        <f t="shared" si="70"/>
        <v/>
      </c>
      <c r="L363" s="35" t="str">
        <f t="shared" si="76"/>
        <v/>
      </c>
      <c r="M363" s="13"/>
      <c r="N363" s="13"/>
      <c r="O363" s="13"/>
      <c r="P363" s="13"/>
      <c r="R363" s="15"/>
      <c r="S363" s="15"/>
      <c r="T363" s="14" t="str">
        <f t="shared" si="73"/>
        <v/>
      </c>
      <c r="X363" s="17" t="str">
        <f t="shared" si="68"/>
        <v>/0</v>
      </c>
      <c r="Y363" s="17">
        <f t="shared" si="74"/>
        <v>0</v>
      </c>
      <c r="Z363" s="17" t="str">
        <f t="shared" si="75"/>
        <v/>
      </c>
    </row>
    <row r="364" spans="1:26">
      <c r="A364" s="13"/>
      <c r="B364" s="16" t="str">
        <f t="shared" si="66"/>
        <v/>
      </c>
      <c r="C364" s="16" t="str">
        <f t="shared" si="67"/>
        <v/>
      </c>
      <c r="D364" s="13"/>
      <c r="E364" s="13"/>
      <c r="F364" s="16" t="str">
        <f t="shared" si="71"/>
        <v>/</v>
      </c>
      <c r="G364" s="8">
        <f t="shared" si="77"/>
        <v>1</v>
      </c>
      <c r="H364" s="10" t="str">
        <f t="shared" si="72"/>
        <v>/</v>
      </c>
      <c r="I364" s="40">
        <f t="shared" si="69"/>
        <v>1</v>
      </c>
      <c r="J364" s="13"/>
      <c r="K364" s="24" t="str">
        <f t="shared" si="70"/>
        <v/>
      </c>
      <c r="L364" s="35" t="str">
        <f t="shared" si="76"/>
        <v/>
      </c>
      <c r="M364" s="13"/>
      <c r="N364" s="13"/>
      <c r="O364" s="13"/>
      <c r="P364" s="13"/>
      <c r="R364" s="15"/>
      <c r="S364" s="15"/>
      <c r="T364" s="14" t="str">
        <f t="shared" si="73"/>
        <v/>
      </c>
      <c r="X364" s="17" t="str">
        <f t="shared" si="68"/>
        <v>/0</v>
      </c>
      <c r="Y364" s="17">
        <f t="shared" si="74"/>
        <v>0</v>
      </c>
      <c r="Z364" s="17" t="str">
        <f t="shared" si="75"/>
        <v/>
      </c>
    </row>
    <row r="365" spans="1:26">
      <c r="A365" s="13"/>
      <c r="B365" s="16" t="str">
        <f t="shared" si="66"/>
        <v/>
      </c>
      <c r="C365" s="16" t="str">
        <f t="shared" si="67"/>
        <v/>
      </c>
      <c r="D365" s="13"/>
      <c r="E365" s="13"/>
      <c r="F365" s="16" t="str">
        <f t="shared" si="71"/>
        <v>/</v>
      </c>
      <c r="G365" s="8">
        <f t="shared" si="77"/>
        <v>1</v>
      </c>
      <c r="H365" s="10" t="str">
        <f t="shared" si="72"/>
        <v>/</v>
      </c>
      <c r="I365" s="40">
        <f t="shared" si="69"/>
        <v>1</v>
      </c>
      <c r="J365" s="13"/>
      <c r="K365" s="24" t="str">
        <f t="shared" si="70"/>
        <v/>
      </c>
      <c r="L365" s="35" t="str">
        <f t="shared" si="76"/>
        <v/>
      </c>
      <c r="M365" s="13"/>
      <c r="N365" s="13"/>
      <c r="O365" s="13"/>
      <c r="P365" s="13"/>
      <c r="R365" s="15"/>
      <c r="S365" s="15"/>
      <c r="T365" s="14" t="str">
        <f t="shared" si="73"/>
        <v/>
      </c>
      <c r="X365" s="17" t="str">
        <f t="shared" si="68"/>
        <v>/0</v>
      </c>
      <c r="Y365" s="17">
        <f t="shared" si="74"/>
        <v>0</v>
      </c>
      <c r="Z365" s="17" t="str">
        <f t="shared" si="75"/>
        <v/>
      </c>
    </row>
    <row r="366" spans="1:26">
      <c r="A366" s="13"/>
      <c r="B366" s="16" t="str">
        <f t="shared" si="66"/>
        <v/>
      </c>
      <c r="C366" s="16" t="str">
        <f t="shared" si="67"/>
        <v/>
      </c>
      <c r="D366" s="13"/>
      <c r="E366" s="13"/>
      <c r="F366" s="16" t="str">
        <f t="shared" si="71"/>
        <v>/</v>
      </c>
      <c r="G366" s="8">
        <f t="shared" si="77"/>
        <v>1</v>
      </c>
      <c r="H366" s="10" t="str">
        <f t="shared" si="72"/>
        <v>/</v>
      </c>
      <c r="I366" s="40">
        <f t="shared" si="69"/>
        <v>1</v>
      </c>
      <c r="J366" s="13"/>
      <c r="K366" s="24" t="str">
        <f t="shared" si="70"/>
        <v/>
      </c>
      <c r="L366" s="35" t="str">
        <f t="shared" si="76"/>
        <v/>
      </c>
      <c r="M366" s="13"/>
      <c r="N366" s="13"/>
      <c r="O366" s="13"/>
      <c r="P366" s="13"/>
      <c r="R366" s="15"/>
      <c r="S366" s="15"/>
      <c r="T366" s="14" t="str">
        <f t="shared" si="73"/>
        <v/>
      </c>
      <c r="X366" s="17" t="str">
        <f t="shared" si="68"/>
        <v>/0</v>
      </c>
      <c r="Y366" s="17">
        <f t="shared" si="74"/>
        <v>0</v>
      </c>
      <c r="Z366" s="17" t="str">
        <f t="shared" si="75"/>
        <v/>
      </c>
    </row>
    <row r="367" spans="1:26">
      <c r="A367" s="13"/>
      <c r="B367" s="16" t="str">
        <f t="shared" si="66"/>
        <v/>
      </c>
      <c r="C367" s="16" t="str">
        <f t="shared" si="67"/>
        <v/>
      </c>
      <c r="D367" s="13"/>
      <c r="E367" s="13"/>
      <c r="F367" s="16" t="str">
        <f t="shared" si="71"/>
        <v>/</v>
      </c>
      <c r="G367" s="8">
        <f t="shared" si="77"/>
        <v>1</v>
      </c>
      <c r="H367" s="10" t="str">
        <f t="shared" si="72"/>
        <v>/</v>
      </c>
      <c r="I367" s="40">
        <f t="shared" si="69"/>
        <v>1</v>
      </c>
      <c r="J367" s="13"/>
      <c r="K367" s="24" t="str">
        <f t="shared" si="70"/>
        <v/>
      </c>
      <c r="L367" s="35" t="str">
        <f t="shared" si="76"/>
        <v/>
      </c>
      <c r="M367" s="13"/>
      <c r="N367" s="13"/>
      <c r="O367" s="13"/>
      <c r="P367" s="13"/>
      <c r="R367" s="15"/>
      <c r="S367" s="15"/>
      <c r="T367" s="14" t="str">
        <f t="shared" si="73"/>
        <v/>
      </c>
      <c r="X367" s="17" t="str">
        <f t="shared" si="68"/>
        <v>/0</v>
      </c>
      <c r="Y367" s="17">
        <f t="shared" si="74"/>
        <v>0</v>
      </c>
      <c r="Z367" s="17" t="str">
        <f t="shared" si="75"/>
        <v/>
      </c>
    </row>
    <row r="368" spans="1:26">
      <c r="A368" s="13"/>
      <c r="B368" s="16" t="str">
        <f t="shared" si="66"/>
        <v/>
      </c>
      <c r="C368" s="16" t="str">
        <f t="shared" si="67"/>
        <v/>
      </c>
      <c r="D368" s="13"/>
      <c r="E368" s="13"/>
      <c r="F368" s="16" t="str">
        <f t="shared" si="71"/>
        <v>/</v>
      </c>
      <c r="G368" s="8">
        <f t="shared" si="77"/>
        <v>1</v>
      </c>
      <c r="H368" s="10" t="str">
        <f t="shared" si="72"/>
        <v>/</v>
      </c>
      <c r="I368" s="40">
        <f t="shared" si="69"/>
        <v>1</v>
      </c>
      <c r="J368" s="13"/>
      <c r="K368" s="24" t="str">
        <f t="shared" si="70"/>
        <v/>
      </c>
      <c r="L368" s="35" t="str">
        <f t="shared" si="76"/>
        <v/>
      </c>
      <c r="M368" s="13"/>
      <c r="N368" s="13"/>
      <c r="O368" s="13"/>
      <c r="P368" s="13"/>
      <c r="R368" s="15"/>
      <c r="S368" s="15"/>
      <c r="T368" s="14" t="str">
        <f t="shared" si="73"/>
        <v/>
      </c>
      <c r="X368" s="17" t="str">
        <f t="shared" si="68"/>
        <v>/0</v>
      </c>
      <c r="Y368" s="17">
        <f t="shared" si="74"/>
        <v>0</v>
      </c>
      <c r="Z368" s="17" t="str">
        <f t="shared" si="75"/>
        <v/>
      </c>
    </row>
    <row r="369" spans="1:26">
      <c r="A369" s="13"/>
      <c r="B369" s="16" t="str">
        <f t="shared" si="66"/>
        <v/>
      </c>
      <c r="C369" s="16" t="str">
        <f t="shared" si="67"/>
        <v/>
      </c>
      <c r="D369" s="13"/>
      <c r="E369" s="13"/>
      <c r="F369" s="16" t="str">
        <f t="shared" si="71"/>
        <v>/</v>
      </c>
      <c r="G369" s="8">
        <f t="shared" si="77"/>
        <v>1</v>
      </c>
      <c r="H369" s="10" t="str">
        <f t="shared" si="72"/>
        <v>/</v>
      </c>
      <c r="I369" s="40">
        <f t="shared" si="69"/>
        <v>1</v>
      </c>
      <c r="J369" s="13"/>
      <c r="K369" s="24" t="str">
        <f t="shared" si="70"/>
        <v/>
      </c>
      <c r="L369" s="35" t="str">
        <f t="shared" si="76"/>
        <v/>
      </c>
      <c r="M369" s="13"/>
      <c r="N369" s="13"/>
      <c r="O369" s="13"/>
      <c r="P369" s="13"/>
      <c r="R369" s="15"/>
      <c r="S369" s="15"/>
      <c r="T369" s="14" t="str">
        <f t="shared" si="73"/>
        <v/>
      </c>
      <c r="X369" s="17" t="str">
        <f t="shared" si="68"/>
        <v>/0</v>
      </c>
      <c r="Y369" s="17">
        <f t="shared" si="74"/>
        <v>0</v>
      </c>
      <c r="Z369" s="17" t="str">
        <f t="shared" si="75"/>
        <v/>
      </c>
    </row>
    <row r="370" spans="1:26">
      <c r="A370" s="13"/>
      <c r="B370" s="16" t="str">
        <f t="shared" si="66"/>
        <v/>
      </c>
      <c r="C370" s="16" t="str">
        <f t="shared" si="67"/>
        <v/>
      </c>
      <c r="D370" s="13"/>
      <c r="E370" s="13"/>
      <c r="F370" s="16" t="str">
        <f t="shared" si="71"/>
        <v>/</v>
      </c>
      <c r="G370" s="8">
        <f t="shared" si="77"/>
        <v>1</v>
      </c>
      <c r="H370" s="10" t="str">
        <f t="shared" si="72"/>
        <v>/</v>
      </c>
      <c r="I370" s="40">
        <f t="shared" si="69"/>
        <v>1</v>
      </c>
      <c r="J370" s="13"/>
      <c r="K370" s="24" t="str">
        <f t="shared" si="70"/>
        <v/>
      </c>
      <c r="L370" s="35" t="str">
        <f t="shared" si="76"/>
        <v/>
      </c>
      <c r="M370" s="13"/>
      <c r="N370" s="13"/>
      <c r="O370" s="13"/>
      <c r="P370" s="13"/>
      <c r="R370" s="15"/>
      <c r="S370" s="15"/>
      <c r="T370" s="14" t="str">
        <f t="shared" si="73"/>
        <v/>
      </c>
      <c r="X370" s="17" t="str">
        <f t="shared" si="68"/>
        <v>/0</v>
      </c>
      <c r="Y370" s="17">
        <f t="shared" si="74"/>
        <v>0</v>
      </c>
      <c r="Z370" s="17" t="str">
        <f t="shared" si="75"/>
        <v/>
      </c>
    </row>
    <row r="371" spans="1:26">
      <c r="A371" s="13"/>
      <c r="B371" s="16" t="str">
        <f t="shared" si="66"/>
        <v/>
      </c>
      <c r="C371" s="16" t="str">
        <f t="shared" si="67"/>
        <v/>
      </c>
      <c r="D371" s="13"/>
      <c r="E371" s="13"/>
      <c r="F371" s="16" t="str">
        <f t="shared" si="71"/>
        <v>/</v>
      </c>
      <c r="G371" s="8">
        <f t="shared" si="77"/>
        <v>1</v>
      </c>
      <c r="H371" s="10" t="str">
        <f t="shared" si="72"/>
        <v>/</v>
      </c>
      <c r="I371" s="40">
        <f t="shared" si="69"/>
        <v>1</v>
      </c>
      <c r="J371" s="13"/>
      <c r="K371" s="24" t="str">
        <f t="shared" si="70"/>
        <v/>
      </c>
      <c r="L371" s="35" t="str">
        <f t="shared" si="76"/>
        <v/>
      </c>
      <c r="M371" s="13"/>
      <c r="N371" s="13"/>
      <c r="O371" s="13"/>
      <c r="P371" s="13"/>
      <c r="R371" s="15"/>
      <c r="S371" s="15"/>
      <c r="T371" s="14" t="str">
        <f t="shared" si="73"/>
        <v/>
      </c>
      <c r="X371" s="17" t="str">
        <f t="shared" si="68"/>
        <v>/0</v>
      </c>
      <c r="Y371" s="17">
        <f t="shared" si="74"/>
        <v>0</v>
      </c>
      <c r="Z371" s="17" t="str">
        <f t="shared" si="75"/>
        <v/>
      </c>
    </row>
    <row r="372" spans="1:26">
      <c r="A372" s="13"/>
      <c r="B372" s="16" t="str">
        <f t="shared" si="66"/>
        <v/>
      </c>
      <c r="C372" s="16" t="str">
        <f t="shared" si="67"/>
        <v/>
      </c>
      <c r="D372" s="13"/>
      <c r="E372" s="13"/>
      <c r="F372" s="16" t="str">
        <f t="shared" si="71"/>
        <v>/</v>
      </c>
      <c r="G372" s="8">
        <f t="shared" si="77"/>
        <v>1</v>
      </c>
      <c r="H372" s="10" t="str">
        <f t="shared" si="72"/>
        <v>/</v>
      </c>
      <c r="I372" s="40">
        <f t="shared" si="69"/>
        <v>1</v>
      </c>
      <c r="J372" s="13"/>
      <c r="K372" s="13"/>
      <c r="L372" s="35" t="str">
        <f t="shared" si="76"/>
        <v/>
      </c>
      <c r="M372" s="13"/>
      <c r="N372" s="13"/>
      <c r="O372" s="13"/>
      <c r="P372" s="13"/>
      <c r="R372" s="15"/>
      <c r="S372" s="15"/>
      <c r="T372" s="14" t="str">
        <f t="shared" si="73"/>
        <v/>
      </c>
      <c r="X372" s="17" t="str">
        <f t="shared" si="68"/>
        <v>/0</v>
      </c>
      <c r="Y372" s="17">
        <f t="shared" si="74"/>
        <v>0</v>
      </c>
      <c r="Z372" s="17" t="str">
        <f t="shared" si="75"/>
        <v/>
      </c>
    </row>
    <row r="373" spans="1:26">
      <c r="A373" s="13"/>
      <c r="B373" s="16" t="str">
        <f t="shared" si="66"/>
        <v/>
      </c>
      <c r="C373" s="16" t="str">
        <f t="shared" si="67"/>
        <v/>
      </c>
      <c r="D373" s="13"/>
      <c r="E373" s="13"/>
      <c r="F373" s="16" t="str">
        <f t="shared" si="71"/>
        <v>/</v>
      </c>
      <c r="G373" s="8">
        <f t="shared" si="77"/>
        <v>1</v>
      </c>
      <c r="H373" s="10" t="str">
        <f t="shared" si="72"/>
        <v>/</v>
      </c>
      <c r="I373" s="40">
        <f t="shared" si="69"/>
        <v>1</v>
      </c>
      <c r="J373" s="13"/>
      <c r="K373" s="13"/>
      <c r="L373" s="35" t="str">
        <f t="shared" si="76"/>
        <v/>
      </c>
      <c r="M373" s="13"/>
      <c r="N373" s="13"/>
      <c r="O373" s="13"/>
      <c r="P373" s="13"/>
      <c r="R373" s="15"/>
      <c r="S373" s="15"/>
      <c r="T373" s="14" t="str">
        <f t="shared" si="73"/>
        <v/>
      </c>
      <c r="X373" s="17" t="str">
        <f t="shared" si="68"/>
        <v>/0</v>
      </c>
      <c r="Y373" s="17">
        <f t="shared" si="74"/>
        <v>0</v>
      </c>
      <c r="Z373" s="17" t="str">
        <f t="shared" si="75"/>
        <v/>
      </c>
    </row>
    <row r="374" spans="1:26">
      <c r="A374" s="13"/>
      <c r="B374" s="16" t="str">
        <f t="shared" si="66"/>
        <v/>
      </c>
      <c r="C374" s="16" t="str">
        <f t="shared" si="67"/>
        <v/>
      </c>
      <c r="D374" s="13"/>
      <c r="E374" s="13"/>
      <c r="F374" s="16" t="str">
        <f t="shared" si="71"/>
        <v>/</v>
      </c>
      <c r="G374" s="8">
        <f t="shared" si="77"/>
        <v>1</v>
      </c>
      <c r="H374" s="10" t="str">
        <f t="shared" si="72"/>
        <v>/</v>
      </c>
      <c r="I374" s="40">
        <f t="shared" si="69"/>
        <v>1</v>
      </c>
      <c r="J374" s="13"/>
      <c r="K374" s="13"/>
      <c r="L374" s="35" t="str">
        <f t="shared" si="76"/>
        <v/>
      </c>
      <c r="M374" s="13"/>
      <c r="N374" s="13"/>
      <c r="O374" s="13"/>
      <c r="P374" s="13"/>
      <c r="R374" s="15"/>
      <c r="S374" s="15"/>
      <c r="T374" s="14" t="str">
        <f t="shared" si="73"/>
        <v/>
      </c>
      <c r="X374" s="17" t="str">
        <f t="shared" si="68"/>
        <v>/0</v>
      </c>
      <c r="Y374" s="17">
        <f t="shared" si="74"/>
        <v>0</v>
      </c>
      <c r="Z374" s="17" t="str">
        <f t="shared" si="75"/>
        <v/>
      </c>
    </row>
    <row r="375" spans="1:26">
      <c r="A375" s="13"/>
      <c r="B375" s="16" t="str">
        <f t="shared" si="66"/>
        <v/>
      </c>
      <c r="C375" s="16" t="str">
        <f t="shared" si="67"/>
        <v/>
      </c>
      <c r="D375" s="13"/>
      <c r="E375" s="13"/>
      <c r="F375" s="16" t="str">
        <f t="shared" si="71"/>
        <v>/</v>
      </c>
      <c r="G375" s="8">
        <f t="shared" si="77"/>
        <v>1</v>
      </c>
      <c r="H375" s="10" t="str">
        <f t="shared" si="72"/>
        <v>/</v>
      </c>
      <c r="I375" s="40">
        <f t="shared" si="69"/>
        <v>1</v>
      </c>
      <c r="J375" s="13"/>
      <c r="K375" s="13"/>
      <c r="L375" s="35" t="str">
        <f t="shared" si="76"/>
        <v/>
      </c>
      <c r="M375" s="13"/>
      <c r="N375" s="13"/>
      <c r="O375" s="13"/>
      <c r="P375" s="13"/>
      <c r="R375" s="15"/>
      <c r="S375" s="15"/>
      <c r="T375" s="14" t="str">
        <f t="shared" si="73"/>
        <v/>
      </c>
      <c r="X375" s="17" t="str">
        <f t="shared" si="68"/>
        <v>/0</v>
      </c>
      <c r="Y375" s="17">
        <f t="shared" si="74"/>
        <v>0</v>
      </c>
      <c r="Z375" s="17" t="str">
        <f t="shared" si="75"/>
        <v/>
      </c>
    </row>
    <row r="376" spans="1:26">
      <c r="A376" s="13"/>
      <c r="B376" s="16" t="str">
        <f t="shared" si="66"/>
        <v/>
      </c>
      <c r="C376" s="16" t="str">
        <f t="shared" si="67"/>
        <v/>
      </c>
      <c r="D376" s="13"/>
      <c r="E376" s="13"/>
      <c r="F376" s="16" t="str">
        <f t="shared" si="71"/>
        <v>/</v>
      </c>
      <c r="G376" s="8">
        <f t="shared" si="77"/>
        <v>1</v>
      </c>
      <c r="H376" s="10" t="str">
        <f t="shared" si="72"/>
        <v>/</v>
      </c>
      <c r="I376" s="40">
        <f t="shared" si="69"/>
        <v>1</v>
      </c>
      <c r="J376" s="13"/>
      <c r="K376" s="13"/>
      <c r="L376" s="35" t="str">
        <f t="shared" si="76"/>
        <v/>
      </c>
      <c r="M376" s="13"/>
      <c r="N376" s="13"/>
      <c r="O376" s="13"/>
      <c r="P376" s="13"/>
      <c r="R376" s="15"/>
      <c r="S376" s="15"/>
      <c r="T376" s="14" t="str">
        <f t="shared" si="73"/>
        <v/>
      </c>
      <c r="X376" s="17" t="str">
        <f t="shared" si="68"/>
        <v>/0</v>
      </c>
      <c r="Y376" s="17">
        <f t="shared" si="74"/>
        <v>0</v>
      </c>
      <c r="Z376" s="17" t="str">
        <f t="shared" si="75"/>
        <v/>
      </c>
    </row>
    <row r="377" spans="1:26">
      <c r="A377" s="13"/>
      <c r="B377" s="16" t="str">
        <f t="shared" si="66"/>
        <v/>
      </c>
      <c r="C377" s="16" t="str">
        <f t="shared" si="67"/>
        <v/>
      </c>
      <c r="D377" s="13"/>
      <c r="E377" s="13"/>
      <c r="F377" s="16" t="str">
        <f t="shared" si="71"/>
        <v>/</v>
      </c>
      <c r="G377" s="8">
        <f t="shared" si="77"/>
        <v>1</v>
      </c>
      <c r="H377" s="10" t="str">
        <f t="shared" si="72"/>
        <v>/</v>
      </c>
      <c r="I377" s="40">
        <f t="shared" si="69"/>
        <v>1</v>
      </c>
      <c r="J377" s="13"/>
      <c r="K377" s="13"/>
      <c r="L377" s="35" t="str">
        <f t="shared" si="76"/>
        <v/>
      </c>
      <c r="M377" s="13"/>
      <c r="N377" s="13"/>
      <c r="O377" s="13"/>
      <c r="P377" s="13"/>
      <c r="R377" s="15"/>
      <c r="S377" s="15"/>
      <c r="T377" s="14" t="str">
        <f t="shared" si="73"/>
        <v/>
      </c>
      <c r="X377" s="17" t="str">
        <f t="shared" si="68"/>
        <v>/0</v>
      </c>
      <c r="Y377" s="17">
        <f t="shared" si="74"/>
        <v>0</v>
      </c>
      <c r="Z377" s="17" t="str">
        <f t="shared" si="75"/>
        <v/>
      </c>
    </row>
    <row r="378" spans="1:26">
      <c r="A378" s="13"/>
      <c r="B378" s="16" t="str">
        <f t="shared" si="66"/>
        <v/>
      </c>
      <c r="C378" s="16" t="str">
        <f t="shared" si="67"/>
        <v/>
      </c>
      <c r="D378" s="13"/>
      <c r="E378" s="13"/>
      <c r="F378" s="16" t="str">
        <f t="shared" si="71"/>
        <v>/</v>
      </c>
      <c r="G378" s="8">
        <f t="shared" si="77"/>
        <v>1</v>
      </c>
      <c r="H378" s="10" t="str">
        <f t="shared" si="72"/>
        <v>/</v>
      </c>
      <c r="I378" s="40">
        <f t="shared" si="69"/>
        <v>1</v>
      </c>
      <c r="J378" s="13"/>
      <c r="K378" s="13"/>
      <c r="L378" s="35" t="str">
        <f t="shared" si="76"/>
        <v/>
      </c>
      <c r="M378" s="13"/>
      <c r="N378" s="13"/>
      <c r="O378" s="13"/>
      <c r="P378" s="13"/>
      <c r="R378" s="15"/>
      <c r="S378" s="15"/>
      <c r="T378" s="14" t="str">
        <f t="shared" si="73"/>
        <v/>
      </c>
      <c r="X378" s="17" t="str">
        <f t="shared" si="68"/>
        <v>/0</v>
      </c>
      <c r="Y378" s="17">
        <f t="shared" si="74"/>
        <v>0</v>
      </c>
      <c r="Z378" s="17" t="str">
        <f t="shared" si="75"/>
        <v/>
      </c>
    </row>
    <row r="379" spans="1:26">
      <c r="A379" s="13"/>
      <c r="B379" s="16" t="str">
        <f t="shared" ref="B379:B442" si="78">IFERROR(IF(OR(C379="",VLOOKUP(C379,$Y$1:$Z$1993,2,0)=0),"",VLOOKUP(C379,$Y$1:$Z$1993,2,0)),"")</f>
        <v/>
      </c>
      <c r="C379" s="16" t="str">
        <f t="shared" si="67"/>
        <v/>
      </c>
      <c r="D379" s="13"/>
      <c r="E379" s="13"/>
      <c r="F379" s="16" t="str">
        <f t="shared" si="71"/>
        <v>/</v>
      </c>
      <c r="G379" s="8">
        <f t="shared" si="77"/>
        <v>1</v>
      </c>
      <c r="H379" s="10" t="str">
        <f t="shared" si="72"/>
        <v>/</v>
      </c>
      <c r="I379" s="40">
        <f t="shared" si="69"/>
        <v>1</v>
      </c>
      <c r="J379" s="13"/>
      <c r="K379" s="13"/>
      <c r="L379" s="35" t="str">
        <f t="shared" si="76"/>
        <v/>
      </c>
      <c r="M379" s="13"/>
      <c r="N379" s="13"/>
      <c r="O379" s="13"/>
      <c r="P379" s="13"/>
      <c r="R379" s="15"/>
      <c r="S379" s="15"/>
      <c r="T379" s="14" t="str">
        <f t="shared" si="73"/>
        <v/>
      </c>
      <c r="X379" s="17" t="str">
        <f t="shared" si="68"/>
        <v>/0</v>
      </c>
      <c r="Y379" s="17">
        <f t="shared" si="74"/>
        <v>0</v>
      </c>
      <c r="Z379" s="17" t="str">
        <f t="shared" si="75"/>
        <v/>
      </c>
    </row>
    <row r="380" spans="1:26">
      <c r="A380" s="13"/>
      <c r="B380" s="16" t="str">
        <f t="shared" si="78"/>
        <v/>
      </c>
      <c r="C380" s="16" t="str">
        <f t="shared" ref="C380:C443" si="79">IFERROR(IF(OR(D380="",VLOOKUP(D380,$Y$1:$Z$1993,2,0)=0),"",VLOOKUP(D380,$Y$1:$Z$1993,2,0)),"")</f>
        <v/>
      </c>
      <c r="D380" s="13"/>
      <c r="E380" s="13"/>
      <c r="F380" s="16" t="str">
        <f t="shared" si="71"/>
        <v>/</v>
      </c>
      <c r="G380" s="8">
        <f t="shared" si="77"/>
        <v>1</v>
      </c>
      <c r="H380" s="10" t="str">
        <f t="shared" si="72"/>
        <v>/</v>
      </c>
      <c r="I380" s="40">
        <f t="shared" si="69"/>
        <v>1</v>
      </c>
      <c r="J380" s="13"/>
      <c r="K380" s="13"/>
      <c r="L380" s="35" t="str">
        <f t="shared" si="76"/>
        <v/>
      </c>
      <c r="M380" s="13"/>
      <c r="N380" s="13"/>
      <c r="O380" s="13"/>
      <c r="P380" s="13"/>
      <c r="R380" s="15"/>
      <c r="S380" s="15"/>
      <c r="T380" s="14" t="str">
        <f t="shared" si="73"/>
        <v/>
      </c>
      <c r="X380" s="17" t="str">
        <f t="shared" ref="X380:X443" si="80">CONCATENATE(Z380,$W$1,Y380)</f>
        <v>/0</v>
      </c>
      <c r="Y380" s="17">
        <f t="shared" si="74"/>
        <v>0</v>
      </c>
      <c r="Z380" s="17" t="str">
        <f t="shared" si="75"/>
        <v/>
      </c>
    </row>
    <row r="381" spans="1:26">
      <c r="A381" s="13"/>
      <c r="B381" s="16" t="str">
        <f t="shared" si="78"/>
        <v/>
      </c>
      <c r="C381" s="16" t="str">
        <f t="shared" si="79"/>
        <v/>
      </c>
      <c r="D381" s="13"/>
      <c r="E381" s="13"/>
      <c r="F381" s="16" t="str">
        <f t="shared" si="71"/>
        <v>/</v>
      </c>
      <c r="G381" s="8">
        <f t="shared" si="77"/>
        <v>1</v>
      </c>
      <c r="H381" s="10" t="str">
        <f t="shared" si="72"/>
        <v>/</v>
      </c>
      <c r="I381" s="40">
        <f t="shared" ref="I381:I444" si="81">LEN(H381)</f>
        <v>1</v>
      </c>
      <c r="J381" s="13"/>
      <c r="K381" s="13"/>
      <c r="L381" s="35" t="str">
        <f t="shared" si="76"/>
        <v/>
      </c>
      <c r="M381" s="13"/>
      <c r="N381" s="13"/>
      <c r="O381" s="13"/>
      <c r="P381" s="13"/>
      <c r="R381" s="15"/>
      <c r="S381" s="15"/>
      <c r="T381" s="14" t="str">
        <f t="shared" si="73"/>
        <v/>
      </c>
      <c r="X381" s="17" t="str">
        <f t="shared" si="80"/>
        <v>/0</v>
      </c>
      <c r="Y381" s="17">
        <f t="shared" si="74"/>
        <v>0</v>
      </c>
      <c r="Z381" s="17" t="str">
        <f t="shared" si="75"/>
        <v/>
      </c>
    </row>
    <row r="382" spans="1:26">
      <c r="A382" s="13"/>
      <c r="B382" s="16" t="str">
        <f t="shared" si="78"/>
        <v/>
      </c>
      <c r="C382" s="16" t="str">
        <f t="shared" si="79"/>
        <v/>
      </c>
      <c r="D382" s="13"/>
      <c r="E382" s="13"/>
      <c r="F382" s="16" t="str">
        <f t="shared" si="71"/>
        <v>/</v>
      </c>
      <c r="G382" s="8">
        <f t="shared" si="77"/>
        <v>1</v>
      </c>
      <c r="H382" s="10" t="str">
        <f t="shared" si="72"/>
        <v>/</v>
      </c>
      <c r="I382" s="40">
        <f t="shared" si="81"/>
        <v>1</v>
      </c>
      <c r="J382" s="13"/>
      <c r="K382" s="13"/>
      <c r="L382" s="35" t="str">
        <f t="shared" si="76"/>
        <v/>
      </c>
      <c r="M382" s="13"/>
      <c r="N382" s="13"/>
      <c r="O382" s="13"/>
      <c r="P382" s="13"/>
      <c r="R382" s="15"/>
      <c r="S382" s="15"/>
      <c r="T382" s="14" t="str">
        <f t="shared" si="73"/>
        <v/>
      </c>
      <c r="X382" s="17" t="str">
        <f t="shared" si="80"/>
        <v>/0</v>
      </c>
      <c r="Y382" s="17">
        <f t="shared" si="74"/>
        <v>0</v>
      </c>
      <c r="Z382" s="17" t="str">
        <f t="shared" si="75"/>
        <v/>
      </c>
    </row>
    <row r="383" spans="1:26">
      <c r="A383" s="13"/>
      <c r="B383" s="16" t="str">
        <f t="shared" si="78"/>
        <v/>
      </c>
      <c r="C383" s="16" t="str">
        <f t="shared" si="79"/>
        <v/>
      </c>
      <c r="D383" s="13"/>
      <c r="E383" s="13"/>
      <c r="F383" s="16" t="str">
        <f t="shared" si="71"/>
        <v>/</v>
      </c>
      <c r="G383" s="8">
        <f t="shared" si="77"/>
        <v>1</v>
      </c>
      <c r="H383" s="10" t="str">
        <f t="shared" si="72"/>
        <v>/</v>
      </c>
      <c r="I383" s="40">
        <f t="shared" si="81"/>
        <v>1</v>
      </c>
      <c r="J383" s="13"/>
      <c r="K383" s="13"/>
      <c r="L383" s="35" t="str">
        <f t="shared" si="76"/>
        <v/>
      </c>
      <c r="M383" s="13"/>
      <c r="N383" s="13"/>
      <c r="O383" s="13"/>
      <c r="P383" s="13"/>
      <c r="R383" s="15"/>
      <c r="S383" s="15"/>
      <c r="T383" s="14" t="str">
        <f t="shared" si="73"/>
        <v/>
      </c>
      <c r="X383" s="17" t="str">
        <f t="shared" si="80"/>
        <v>/0</v>
      </c>
      <c r="Y383" s="17">
        <f t="shared" si="74"/>
        <v>0</v>
      </c>
      <c r="Z383" s="17" t="str">
        <f t="shared" si="75"/>
        <v/>
      </c>
    </row>
    <row r="384" spans="1:26">
      <c r="A384" s="13"/>
      <c r="B384" s="16" t="str">
        <f t="shared" si="78"/>
        <v/>
      </c>
      <c r="C384" s="16" t="str">
        <f t="shared" si="79"/>
        <v/>
      </c>
      <c r="D384" s="13"/>
      <c r="E384" s="13"/>
      <c r="F384" s="16" t="str">
        <f t="shared" si="71"/>
        <v>/</v>
      </c>
      <c r="G384" s="8">
        <f t="shared" si="77"/>
        <v>1</v>
      </c>
      <c r="H384" s="10" t="str">
        <f t="shared" si="72"/>
        <v>/</v>
      </c>
      <c r="I384" s="40">
        <f t="shared" si="81"/>
        <v>1</v>
      </c>
      <c r="J384" s="13"/>
      <c r="K384" s="13"/>
      <c r="L384" s="35" t="str">
        <f t="shared" si="76"/>
        <v/>
      </c>
      <c r="M384" s="13"/>
      <c r="N384" s="13"/>
      <c r="O384" s="13"/>
      <c r="P384" s="13"/>
      <c r="R384" s="15"/>
      <c r="S384" s="15"/>
      <c r="T384" s="14" t="str">
        <f t="shared" si="73"/>
        <v/>
      </c>
      <c r="X384" s="17" t="str">
        <f t="shared" si="80"/>
        <v>/0</v>
      </c>
      <c r="Y384" s="17">
        <f t="shared" si="74"/>
        <v>0</v>
      </c>
      <c r="Z384" s="17" t="str">
        <f t="shared" si="75"/>
        <v/>
      </c>
    </row>
    <row r="385" spans="1:26">
      <c r="A385" s="13"/>
      <c r="B385" s="16" t="str">
        <f t="shared" si="78"/>
        <v/>
      </c>
      <c r="C385" s="16" t="str">
        <f t="shared" si="79"/>
        <v/>
      </c>
      <c r="D385" s="13"/>
      <c r="E385" s="13"/>
      <c r="F385" s="16" t="str">
        <f t="shared" si="71"/>
        <v>/</v>
      </c>
      <c r="G385" s="8">
        <f t="shared" si="77"/>
        <v>1</v>
      </c>
      <c r="H385" s="10" t="str">
        <f t="shared" si="72"/>
        <v>/</v>
      </c>
      <c r="I385" s="40">
        <f t="shared" si="81"/>
        <v>1</v>
      </c>
      <c r="J385" s="13"/>
      <c r="K385" s="13"/>
      <c r="L385" s="35" t="str">
        <f t="shared" si="76"/>
        <v/>
      </c>
      <c r="M385" s="13"/>
      <c r="N385" s="13"/>
      <c r="O385" s="13"/>
      <c r="P385" s="13"/>
      <c r="R385" s="15"/>
      <c r="S385" s="15"/>
      <c r="T385" s="14" t="str">
        <f t="shared" si="73"/>
        <v/>
      </c>
      <c r="X385" s="17" t="str">
        <f t="shared" si="80"/>
        <v>/0</v>
      </c>
      <c r="Y385" s="17">
        <f t="shared" si="74"/>
        <v>0</v>
      </c>
      <c r="Z385" s="17" t="str">
        <f t="shared" si="75"/>
        <v/>
      </c>
    </row>
    <row r="386" spans="1:26">
      <c r="A386" s="13"/>
      <c r="B386" s="16" t="str">
        <f t="shared" si="78"/>
        <v/>
      </c>
      <c r="C386" s="16" t="str">
        <f t="shared" si="79"/>
        <v/>
      </c>
      <c r="D386" s="13"/>
      <c r="E386" s="13"/>
      <c r="F386" s="16" t="str">
        <f t="shared" ref="F386:F449" si="82">IF(D386="",CONCATENATE(A386,$W$1,E386),IF(C386="",CONCATENATE(A386,$W$1,D386,$W$1,E386),(IF(B386="",CONCATENATE(A386,$W$1,C386,$W$1,D386,$W$1,E386),CONCATENATE(A386,$W$1,B386,$W$1,C386,$W$1,D386,$W$1,E386)))))</f>
        <v>/</v>
      </c>
      <c r="G386" s="8">
        <f t="shared" si="77"/>
        <v>1</v>
      </c>
      <c r="H386" s="10" t="str">
        <f t="shared" ref="H386:H449" si="83">IF(G386&gt;30,CONCATENATE(A386,$W$1,C386,$W$1,D386,$W$1,E386),F386)</f>
        <v>/</v>
      </c>
      <c r="I386" s="40">
        <f t="shared" si="81"/>
        <v>1</v>
      </c>
      <c r="J386" s="13"/>
      <c r="K386" s="13"/>
      <c r="L386" s="35" t="str">
        <f t="shared" si="76"/>
        <v/>
      </c>
      <c r="M386" s="13"/>
      <c r="N386" s="13"/>
      <c r="O386" s="13"/>
      <c r="P386" s="13"/>
      <c r="R386" s="15"/>
      <c r="S386" s="15"/>
      <c r="T386" s="14" t="str">
        <f t="shared" ref="T386:T449" si="84">L386</f>
        <v/>
      </c>
      <c r="X386" s="17" t="str">
        <f t="shared" si="80"/>
        <v>/0</v>
      </c>
      <c r="Y386" s="17">
        <f t="shared" ref="Y386:Y449" si="85">E386</f>
        <v>0</v>
      </c>
      <c r="Z386" s="17" t="str">
        <f t="shared" ref="Z386:Z449" si="86">IF(D386="","",D386)</f>
        <v/>
      </c>
    </row>
    <row r="387" spans="1:26">
      <c r="A387" s="13"/>
      <c r="B387" s="16" t="str">
        <f t="shared" si="78"/>
        <v/>
      </c>
      <c r="C387" s="16" t="str">
        <f t="shared" si="79"/>
        <v/>
      </c>
      <c r="D387" s="13"/>
      <c r="E387" s="13"/>
      <c r="F387" s="16" t="str">
        <f t="shared" si="82"/>
        <v>/</v>
      </c>
      <c r="G387" s="8">
        <f t="shared" si="77"/>
        <v>1</v>
      </c>
      <c r="H387" s="10" t="str">
        <f t="shared" si="83"/>
        <v>/</v>
      </c>
      <c r="I387" s="40">
        <f t="shared" si="81"/>
        <v>1</v>
      </c>
      <c r="J387" s="13"/>
      <c r="K387" s="13"/>
      <c r="L387" s="35" t="str">
        <f t="shared" ref="L387:L450" si="87">SUBSTITUTE(SUBSTITUTE(SUBSTITUTE(SUBSTITUTE(SUBSTITUTE(SUBSTITUTE(SUBSTITUTE(SUBSTITUTE(K387," De "," de ")," Da "," da ")," E "," e ")," A "," a ")," Ao "," ao "), " Dos "," dos ")," Das "," das "), " Do ", " do ")</f>
        <v/>
      </c>
      <c r="M387" s="13"/>
      <c r="N387" s="13"/>
      <c r="O387" s="13"/>
      <c r="P387" s="13"/>
      <c r="R387" s="15"/>
      <c r="S387" s="15"/>
      <c r="T387" s="14" t="str">
        <f t="shared" si="84"/>
        <v/>
      </c>
      <c r="X387" s="17" t="str">
        <f t="shared" si="80"/>
        <v>/0</v>
      </c>
      <c r="Y387" s="17">
        <f t="shared" si="85"/>
        <v>0</v>
      </c>
      <c r="Z387" s="17" t="str">
        <f t="shared" si="86"/>
        <v/>
      </c>
    </row>
    <row r="388" spans="1:26">
      <c r="A388" s="13"/>
      <c r="B388" s="16" t="str">
        <f t="shared" si="78"/>
        <v/>
      </c>
      <c r="C388" s="16" t="str">
        <f t="shared" si="79"/>
        <v/>
      </c>
      <c r="D388" s="13"/>
      <c r="E388" s="13"/>
      <c r="F388" s="16" t="str">
        <f t="shared" si="82"/>
        <v>/</v>
      </c>
      <c r="G388" s="8">
        <f t="shared" si="77"/>
        <v>1</v>
      </c>
      <c r="H388" s="10" t="str">
        <f t="shared" si="83"/>
        <v>/</v>
      </c>
      <c r="I388" s="40">
        <f t="shared" si="81"/>
        <v>1</v>
      </c>
      <c r="J388" s="13"/>
      <c r="K388" s="13"/>
      <c r="L388" s="35" t="str">
        <f t="shared" si="87"/>
        <v/>
      </c>
      <c r="M388" s="13"/>
      <c r="N388" s="13"/>
      <c r="O388" s="13"/>
      <c r="P388" s="13"/>
      <c r="R388" s="15"/>
      <c r="S388" s="15"/>
      <c r="T388" s="14" t="str">
        <f t="shared" si="84"/>
        <v/>
      </c>
      <c r="X388" s="17" t="str">
        <f t="shared" si="80"/>
        <v>/0</v>
      </c>
      <c r="Y388" s="17">
        <f t="shared" si="85"/>
        <v>0</v>
      </c>
      <c r="Z388" s="17" t="str">
        <f t="shared" si="86"/>
        <v/>
      </c>
    </row>
    <row r="389" spans="1:26">
      <c r="A389" s="13"/>
      <c r="B389" s="16" t="str">
        <f t="shared" si="78"/>
        <v/>
      </c>
      <c r="C389" s="16" t="str">
        <f t="shared" si="79"/>
        <v/>
      </c>
      <c r="D389" s="13"/>
      <c r="E389" s="13"/>
      <c r="F389" s="16" t="str">
        <f t="shared" si="82"/>
        <v>/</v>
      </c>
      <c r="G389" s="8">
        <f t="shared" si="77"/>
        <v>1</v>
      </c>
      <c r="H389" s="10" t="str">
        <f t="shared" si="83"/>
        <v>/</v>
      </c>
      <c r="I389" s="40">
        <f t="shared" si="81"/>
        <v>1</v>
      </c>
      <c r="J389" s="13"/>
      <c r="K389" s="13"/>
      <c r="L389" s="35" t="str">
        <f t="shared" si="87"/>
        <v/>
      </c>
      <c r="M389" s="13"/>
      <c r="N389" s="13"/>
      <c r="O389" s="13"/>
      <c r="P389" s="13"/>
      <c r="R389" s="15"/>
      <c r="S389" s="15"/>
      <c r="T389" s="14" t="str">
        <f t="shared" si="84"/>
        <v/>
      </c>
      <c r="X389" s="17" t="str">
        <f t="shared" si="80"/>
        <v>/0</v>
      </c>
      <c r="Y389" s="17">
        <f t="shared" si="85"/>
        <v>0</v>
      </c>
      <c r="Z389" s="17" t="str">
        <f t="shared" si="86"/>
        <v/>
      </c>
    </row>
    <row r="390" spans="1:26">
      <c r="A390" s="13"/>
      <c r="B390" s="16" t="str">
        <f t="shared" si="78"/>
        <v/>
      </c>
      <c r="C390" s="16" t="str">
        <f t="shared" si="79"/>
        <v/>
      </c>
      <c r="D390" s="13"/>
      <c r="E390" s="13"/>
      <c r="F390" s="16" t="str">
        <f t="shared" si="82"/>
        <v>/</v>
      </c>
      <c r="G390" s="8">
        <f t="shared" si="77"/>
        <v>1</v>
      </c>
      <c r="H390" s="10" t="str">
        <f t="shared" si="83"/>
        <v>/</v>
      </c>
      <c r="I390" s="40">
        <f t="shared" si="81"/>
        <v>1</v>
      </c>
      <c r="J390" s="13"/>
      <c r="K390" s="13"/>
      <c r="L390" s="35" t="str">
        <f t="shared" si="87"/>
        <v/>
      </c>
      <c r="M390" s="13"/>
      <c r="N390" s="13"/>
      <c r="O390" s="13"/>
      <c r="P390" s="13"/>
      <c r="R390" s="15"/>
      <c r="S390" s="15"/>
      <c r="T390" s="14" t="str">
        <f t="shared" si="84"/>
        <v/>
      </c>
      <c r="X390" s="17" t="str">
        <f t="shared" si="80"/>
        <v>/0</v>
      </c>
      <c r="Y390" s="17">
        <f t="shared" si="85"/>
        <v>0</v>
      </c>
      <c r="Z390" s="17" t="str">
        <f t="shared" si="86"/>
        <v/>
      </c>
    </row>
    <row r="391" spans="1:26">
      <c r="A391" s="13"/>
      <c r="B391" s="16" t="str">
        <f t="shared" si="78"/>
        <v/>
      </c>
      <c r="C391" s="16" t="str">
        <f t="shared" si="79"/>
        <v/>
      </c>
      <c r="D391" s="13"/>
      <c r="E391" s="13"/>
      <c r="F391" s="16" t="str">
        <f t="shared" si="82"/>
        <v>/</v>
      </c>
      <c r="G391" s="8">
        <f t="shared" si="77"/>
        <v>1</v>
      </c>
      <c r="H391" s="10" t="str">
        <f t="shared" si="83"/>
        <v>/</v>
      </c>
      <c r="I391" s="40">
        <f t="shared" si="81"/>
        <v>1</v>
      </c>
      <c r="J391" s="13"/>
      <c r="K391" s="13"/>
      <c r="L391" s="35" t="str">
        <f t="shared" si="87"/>
        <v/>
      </c>
      <c r="M391" s="13"/>
      <c r="N391" s="13"/>
      <c r="O391" s="13"/>
      <c r="P391" s="13"/>
      <c r="R391" s="15"/>
      <c r="S391" s="15"/>
      <c r="T391" s="14" t="str">
        <f t="shared" si="84"/>
        <v/>
      </c>
      <c r="X391" s="17" t="str">
        <f t="shared" si="80"/>
        <v>/0</v>
      </c>
      <c r="Y391" s="17">
        <f t="shared" si="85"/>
        <v>0</v>
      </c>
      <c r="Z391" s="17" t="str">
        <f t="shared" si="86"/>
        <v/>
      </c>
    </row>
    <row r="392" spans="1:26">
      <c r="A392" s="13"/>
      <c r="B392" s="16" t="str">
        <f t="shared" si="78"/>
        <v/>
      </c>
      <c r="C392" s="16" t="str">
        <f t="shared" si="79"/>
        <v/>
      </c>
      <c r="D392" s="13"/>
      <c r="E392" s="13"/>
      <c r="F392" s="16" t="str">
        <f t="shared" si="82"/>
        <v>/</v>
      </c>
      <c r="G392" s="8">
        <f t="shared" si="77"/>
        <v>1</v>
      </c>
      <c r="H392" s="10" t="str">
        <f t="shared" si="83"/>
        <v>/</v>
      </c>
      <c r="I392" s="40">
        <f t="shared" si="81"/>
        <v>1</v>
      </c>
      <c r="J392" s="13"/>
      <c r="K392" s="13"/>
      <c r="L392" s="35" t="str">
        <f t="shared" si="87"/>
        <v/>
      </c>
      <c r="M392" s="13"/>
      <c r="N392" s="13"/>
      <c r="O392" s="13"/>
      <c r="P392" s="13"/>
      <c r="R392" s="15"/>
      <c r="S392" s="15"/>
      <c r="T392" s="14" t="str">
        <f t="shared" si="84"/>
        <v/>
      </c>
      <c r="X392" s="17" t="str">
        <f t="shared" si="80"/>
        <v>/0</v>
      </c>
      <c r="Y392" s="17">
        <f t="shared" si="85"/>
        <v>0</v>
      </c>
      <c r="Z392" s="17" t="str">
        <f t="shared" si="86"/>
        <v/>
      </c>
    </row>
    <row r="393" spans="1:26">
      <c r="A393" s="13"/>
      <c r="B393" s="16" t="str">
        <f t="shared" si="78"/>
        <v/>
      </c>
      <c r="C393" s="16" t="str">
        <f t="shared" si="79"/>
        <v/>
      </c>
      <c r="D393" s="13"/>
      <c r="E393" s="13"/>
      <c r="F393" s="16" t="str">
        <f t="shared" si="82"/>
        <v>/</v>
      </c>
      <c r="G393" s="8">
        <f t="shared" si="77"/>
        <v>1</v>
      </c>
      <c r="H393" s="10" t="str">
        <f t="shared" si="83"/>
        <v>/</v>
      </c>
      <c r="I393" s="40">
        <f t="shared" si="81"/>
        <v>1</v>
      </c>
      <c r="J393" s="13"/>
      <c r="K393" s="13"/>
      <c r="L393" s="35" t="str">
        <f t="shared" si="87"/>
        <v/>
      </c>
      <c r="M393" s="13"/>
      <c r="N393" s="13"/>
      <c r="O393" s="13"/>
      <c r="P393" s="13"/>
      <c r="R393" s="15"/>
      <c r="S393" s="15"/>
      <c r="T393" s="14" t="str">
        <f t="shared" si="84"/>
        <v/>
      </c>
      <c r="X393" s="17" t="str">
        <f t="shared" si="80"/>
        <v>/0</v>
      </c>
      <c r="Y393" s="17">
        <f t="shared" si="85"/>
        <v>0</v>
      </c>
      <c r="Z393" s="17" t="str">
        <f t="shared" si="86"/>
        <v/>
      </c>
    </row>
    <row r="394" spans="1:26">
      <c r="A394" s="13"/>
      <c r="B394" s="16" t="str">
        <f t="shared" si="78"/>
        <v/>
      </c>
      <c r="C394" s="16" t="str">
        <f t="shared" si="79"/>
        <v/>
      </c>
      <c r="D394" s="13"/>
      <c r="E394" s="13"/>
      <c r="F394" s="16" t="str">
        <f t="shared" si="82"/>
        <v>/</v>
      </c>
      <c r="G394" s="8">
        <f t="shared" si="77"/>
        <v>1</v>
      </c>
      <c r="H394" s="10" t="str">
        <f t="shared" si="83"/>
        <v>/</v>
      </c>
      <c r="I394" s="40">
        <f t="shared" si="81"/>
        <v>1</v>
      </c>
      <c r="J394" s="13"/>
      <c r="K394" s="13"/>
      <c r="L394" s="35" t="str">
        <f t="shared" si="87"/>
        <v/>
      </c>
      <c r="M394" s="13"/>
      <c r="N394" s="13"/>
      <c r="O394" s="13"/>
      <c r="P394" s="13"/>
      <c r="R394" s="15"/>
      <c r="S394" s="15"/>
      <c r="T394" s="14" t="str">
        <f t="shared" si="84"/>
        <v/>
      </c>
      <c r="X394" s="17" t="str">
        <f t="shared" si="80"/>
        <v>/0</v>
      </c>
      <c r="Y394" s="17">
        <f t="shared" si="85"/>
        <v>0</v>
      </c>
      <c r="Z394" s="17" t="str">
        <f t="shared" si="86"/>
        <v/>
      </c>
    </row>
    <row r="395" spans="1:26">
      <c r="A395" s="13"/>
      <c r="B395" s="16" t="str">
        <f t="shared" si="78"/>
        <v/>
      </c>
      <c r="C395" s="16" t="str">
        <f t="shared" si="79"/>
        <v/>
      </c>
      <c r="D395" s="13"/>
      <c r="E395" s="13"/>
      <c r="F395" s="16" t="str">
        <f t="shared" si="82"/>
        <v>/</v>
      </c>
      <c r="G395" s="8">
        <f t="shared" si="77"/>
        <v>1</v>
      </c>
      <c r="H395" s="10" t="str">
        <f t="shared" si="83"/>
        <v>/</v>
      </c>
      <c r="I395" s="40">
        <f t="shared" si="81"/>
        <v>1</v>
      </c>
      <c r="J395" s="13"/>
      <c r="K395" s="13"/>
      <c r="L395" s="35" t="str">
        <f t="shared" si="87"/>
        <v/>
      </c>
      <c r="M395" s="13"/>
      <c r="N395" s="13"/>
      <c r="O395" s="13"/>
      <c r="P395" s="13"/>
      <c r="R395" s="15"/>
      <c r="S395" s="15"/>
      <c r="T395" s="14" t="str">
        <f t="shared" si="84"/>
        <v/>
      </c>
      <c r="X395" s="17" t="str">
        <f t="shared" si="80"/>
        <v>/0</v>
      </c>
      <c r="Y395" s="17">
        <f t="shared" si="85"/>
        <v>0</v>
      </c>
      <c r="Z395" s="17" t="str">
        <f t="shared" si="86"/>
        <v/>
      </c>
    </row>
    <row r="396" spans="1:26">
      <c r="A396" s="13"/>
      <c r="B396" s="16" t="str">
        <f t="shared" si="78"/>
        <v/>
      </c>
      <c r="C396" s="16" t="str">
        <f t="shared" si="79"/>
        <v/>
      </c>
      <c r="D396" s="13"/>
      <c r="E396" s="13"/>
      <c r="F396" s="16" t="str">
        <f t="shared" si="82"/>
        <v>/</v>
      </c>
      <c r="G396" s="8">
        <f t="shared" si="77"/>
        <v>1</v>
      </c>
      <c r="H396" s="10" t="str">
        <f t="shared" si="83"/>
        <v>/</v>
      </c>
      <c r="I396" s="40">
        <f t="shared" si="81"/>
        <v>1</v>
      </c>
      <c r="J396" s="13"/>
      <c r="K396" s="13"/>
      <c r="L396" s="35" t="str">
        <f t="shared" si="87"/>
        <v/>
      </c>
      <c r="M396" s="13"/>
      <c r="N396" s="13"/>
      <c r="O396" s="13"/>
      <c r="P396" s="13"/>
      <c r="R396" s="15"/>
      <c r="S396" s="15"/>
      <c r="T396" s="14" t="str">
        <f t="shared" si="84"/>
        <v/>
      </c>
      <c r="X396" s="17" t="str">
        <f t="shared" si="80"/>
        <v>/0</v>
      </c>
      <c r="Y396" s="17">
        <f t="shared" si="85"/>
        <v>0</v>
      </c>
      <c r="Z396" s="17" t="str">
        <f t="shared" si="86"/>
        <v/>
      </c>
    </row>
    <row r="397" spans="1:26">
      <c r="A397" s="13"/>
      <c r="B397" s="16" t="str">
        <f t="shared" si="78"/>
        <v/>
      </c>
      <c r="C397" s="16" t="str">
        <f t="shared" si="79"/>
        <v/>
      </c>
      <c r="D397" s="13"/>
      <c r="E397" s="13"/>
      <c r="F397" s="16" t="str">
        <f t="shared" si="82"/>
        <v>/</v>
      </c>
      <c r="G397" s="8">
        <f t="shared" si="77"/>
        <v>1</v>
      </c>
      <c r="H397" s="10" t="str">
        <f t="shared" si="83"/>
        <v>/</v>
      </c>
      <c r="I397" s="40">
        <f t="shared" si="81"/>
        <v>1</v>
      </c>
      <c r="J397" s="13"/>
      <c r="K397" s="13"/>
      <c r="L397" s="35" t="str">
        <f t="shared" si="87"/>
        <v/>
      </c>
      <c r="M397" s="13"/>
      <c r="N397" s="13"/>
      <c r="O397" s="13"/>
      <c r="P397" s="13"/>
      <c r="R397" s="15"/>
      <c r="S397" s="15"/>
      <c r="T397" s="14" t="str">
        <f t="shared" si="84"/>
        <v/>
      </c>
      <c r="X397" s="17" t="str">
        <f t="shared" si="80"/>
        <v>/0</v>
      </c>
      <c r="Y397" s="17">
        <f t="shared" si="85"/>
        <v>0</v>
      </c>
      <c r="Z397" s="17" t="str">
        <f t="shared" si="86"/>
        <v/>
      </c>
    </row>
    <row r="398" spans="1:26">
      <c r="A398" s="13"/>
      <c r="B398" s="16" t="str">
        <f t="shared" si="78"/>
        <v/>
      </c>
      <c r="C398" s="16" t="str">
        <f t="shared" si="79"/>
        <v/>
      </c>
      <c r="D398" s="13"/>
      <c r="E398" s="13"/>
      <c r="F398" s="16" t="str">
        <f t="shared" si="82"/>
        <v>/</v>
      </c>
      <c r="G398" s="8">
        <f t="shared" si="77"/>
        <v>1</v>
      </c>
      <c r="H398" s="10" t="str">
        <f t="shared" si="83"/>
        <v>/</v>
      </c>
      <c r="I398" s="40">
        <f t="shared" si="81"/>
        <v>1</v>
      </c>
      <c r="J398" s="13"/>
      <c r="K398" s="13"/>
      <c r="L398" s="35" t="str">
        <f t="shared" si="87"/>
        <v/>
      </c>
      <c r="M398" s="13"/>
      <c r="N398" s="13"/>
      <c r="O398" s="13"/>
      <c r="P398" s="13"/>
      <c r="R398" s="15"/>
      <c r="S398" s="15"/>
      <c r="T398" s="14" t="str">
        <f t="shared" si="84"/>
        <v/>
      </c>
      <c r="X398" s="17" t="str">
        <f t="shared" si="80"/>
        <v>/0</v>
      </c>
      <c r="Y398" s="17">
        <f t="shared" si="85"/>
        <v>0</v>
      </c>
      <c r="Z398" s="17" t="str">
        <f t="shared" si="86"/>
        <v/>
      </c>
    </row>
    <row r="399" spans="1:26">
      <c r="A399" s="13"/>
      <c r="B399" s="16" t="str">
        <f t="shared" si="78"/>
        <v/>
      </c>
      <c r="C399" s="16" t="str">
        <f t="shared" si="79"/>
        <v/>
      </c>
      <c r="D399" s="13"/>
      <c r="E399" s="13"/>
      <c r="F399" s="16" t="str">
        <f t="shared" si="82"/>
        <v>/</v>
      </c>
      <c r="G399" s="8">
        <f t="shared" si="77"/>
        <v>1</v>
      </c>
      <c r="H399" s="10" t="str">
        <f t="shared" si="83"/>
        <v>/</v>
      </c>
      <c r="I399" s="40">
        <f t="shared" si="81"/>
        <v>1</v>
      </c>
      <c r="J399" s="13"/>
      <c r="K399" s="13"/>
      <c r="L399" s="35" t="str">
        <f t="shared" si="87"/>
        <v/>
      </c>
      <c r="M399" s="13"/>
      <c r="N399" s="13"/>
      <c r="O399" s="13"/>
      <c r="P399" s="13"/>
      <c r="R399" s="15"/>
      <c r="S399" s="15"/>
      <c r="T399" s="14" t="str">
        <f t="shared" si="84"/>
        <v/>
      </c>
      <c r="X399" s="17" t="str">
        <f t="shared" si="80"/>
        <v>/0</v>
      </c>
      <c r="Y399" s="17">
        <f t="shared" si="85"/>
        <v>0</v>
      </c>
      <c r="Z399" s="17" t="str">
        <f t="shared" si="86"/>
        <v/>
      </c>
    </row>
    <row r="400" spans="1:26">
      <c r="A400" s="13"/>
      <c r="B400" s="16" t="str">
        <f t="shared" si="78"/>
        <v/>
      </c>
      <c r="C400" s="16" t="str">
        <f t="shared" si="79"/>
        <v/>
      </c>
      <c r="D400" s="13"/>
      <c r="E400" s="13"/>
      <c r="F400" s="16" t="str">
        <f t="shared" si="82"/>
        <v>/</v>
      </c>
      <c r="G400" s="8">
        <f t="shared" si="77"/>
        <v>1</v>
      </c>
      <c r="H400" s="10" t="str">
        <f t="shared" si="83"/>
        <v>/</v>
      </c>
      <c r="I400" s="40">
        <f t="shared" si="81"/>
        <v>1</v>
      </c>
      <c r="J400" s="13"/>
      <c r="K400" s="13"/>
      <c r="L400" s="35" t="str">
        <f t="shared" si="87"/>
        <v/>
      </c>
      <c r="M400" s="13"/>
      <c r="N400" s="13"/>
      <c r="O400" s="13"/>
      <c r="P400" s="13"/>
      <c r="R400" s="15"/>
      <c r="S400" s="15"/>
      <c r="T400" s="14" t="str">
        <f t="shared" si="84"/>
        <v/>
      </c>
      <c r="X400" s="17" t="str">
        <f t="shared" si="80"/>
        <v>/0</v>
      </c>
      <c r="Y400" s="17">
        <f t="shared" si="85"/>
        <v>0</v>
      </c>
      <c r="Z400" s="17" t="str">
        <f t="shared" si="86"/>
        <v/>
      </c>
    </row>
    <row r="401" spans="1:26">
      <c r="A401" s="13"/>
      <c r="B401" s="16" t="str">
        <f t="shared" si="78"/>
        <v/>
      </c>
      <c r="C401" s="16" t="str">
        <f t="shared" si="79"/>
        <v/>
      </c>
      <c r="D401" s="13"/>
      <c r="E401" s="13"/>
      <c r="F401" s="16" t="str">
        <f t="shared" si="82"/>
        <v>/</v>
      </c>
      <c r="G401" s="8">
        <f t="shared" si="77"/>
        <v>1</v>
      </c>
      <c r="H401" s="10" t="str">
        <f t="shared" si="83"/>
        <v>/</v>
      </c>
      <c r="I401" s="40">
        <f t="shared" si="81"/>
        <v>1</v>
      </c>
      <c r="J401" s="13"/>
      <c r="K401" s="13"/>
      <c r="L401" s="35" t="str">
        <f t="shared" si="87"/>
        <v/>
      </c>
      <c r="M401" s="13"/>
      <c r="N401" s="13"/>
      <c r="O401" s="13"/>
      <c r="P401" s="13"/>
      <c r="R401" s="15"/>
      <c r="S401" s="15"/>
      <c r="T401" s="14" t="str">
        <f t="shared" si="84"/>
        <v/>
      </c>
      <c r="X401" s="17" t="str">
        <f t="shared" si="80"/>
        <v>/0</v>
      </c>
      <c r="Y401" s="17">
        <f t="shared" si="85"/>
        <v>0</v>
      </c>
      <c r="Z401" s="17" t="str">
        <f t="shared" si="86"/>
        <v/>
      </c>
    </row>
    <row r="402" spans="1:26">
      <c r="A402" s="13"/>
      <c r="B402" s="16" t="str">
        <f t="shared" si="78"/>
        <v/>
      </c>
      <c r="C402" s="16" t="str">
        <f t="shared" si="79"/>
        <v/>
      </c>
      <c r="D402" s="13"/>
      <c r="E402" s="13"/>
      <c r="F402" s="16" t="str">
        <f t="shared" si="82"/>
        <v>/</v>
      </c>
      <c r="G402" s="8">
        <f t="shared" si="77"/>
        <v>1</v>
      </c>
      <c r="H402" s="10" t="str">
        <f t="shared" si="83"/>
        <v>/</v>
      </c>
      <c r="I402" s="40">
        <f t="shared" si="81"/>
        <v>1</v>
      </c>
      <c r="J402" s="13"/>
      <c r="K402" s="13"/>
      <c r="L402" s="35" t="str">
        <f t="shared" si="87"/>
        <v/>
      </c>
      <c r="M402" s="13"/>
      <c r="N402" s="13"/>
      <c r="O402" s="13"/>
      <c r="P402" s="13"/>
      <c r="R402" s="15"/>
      <c r="S402" s="15"/>
      <c r="T402" s="14" t="str">
        <f t="shared" si="84"/>
        <v/>
      </c>
      <c r="X402" s="17" t="str">
        <f t="shared" si="80"/>
        <v>/0</v>
      </c>
      <c r="Y402" s="17">
        <f t="shared" si="85"/>
        <v>0</v>
      </c>
      <c r="Z402" s="17" t="str">
        <f t="shared" si="86"/>
        <v/>
      </c>
    </row>
    <row r="403" spans="1:26">
      <c r="A403" s="13"/>
      <c r="B403" s="16" t="str">
        <f t="shared" si="78"/>
        <v/>
      </c>
      <c r="C403" s="16" t="str">
        <f t="shared" si="79"/>
        <v/>
      </c>
      <c r="D403" s="13"/>
      <c r="E403" s="13"/>
      <c r="F403" s="16" t="str">
        <f t="shared" si="82"/>
        <v>/</v>
      </c>
      <c r="G403" s="8">
        <f t="shared" si="77"/>
        <v>1</v>
      </c>
      <c r="H403" s="10" t="str">
        <f t="shared" si="83"/>
        <v>/</v>
      </c>
      <c r="I403" s="40">
        <f t="shared" si="81"/>
        <v>1</v>
      </c>
      <c r="J403" s="13"/>
      <c r="K403" s="13"/>
      <c r="L403" s="35" t="str">
        <f t="shared" si="87"/>
        <v/>
      </c>
      <c r="M403" s="13"/>
      <c r="N403" s="13"/>
      <c r="O403" s="13"/>
      <c r="P403" s="13"/>
      <c r="R403" s="15"/>
      <c r="S403" s="15"/>
      <c r="T403" s="14" t="str">
        <f t="shared" si="84"/>
        <v/>
      </c>
      <c r="X403" s="17" t="str">
        <f t="shared" si="80"/>
        <v>/0</v>
      </c>
      <c r="Y403" s="17">
        <f t="shared" si="85"/>
        <v>0</v>
      </c>
      <c r="Z403" s="17" t="str">
        <f t="shared" si="86"/>
        <v/>
      </c>
    </row>
    <row r="404" spans="1:26">
      <c r="A404" s="13"/>
      <c r="B404" s="16" t="str">
        <f t="shared" si="78"/>
        <v/>
      </c>
      <c r="C404" s="16" t="str">
        <f t="shared" si="79"/>
        <v/>
      </c>
      <c r="D404" s="13"/>
      <c r="E404" s="13"/>
      <c r="F404" s="16" t="str">
        <f t="shared" si="82"/>
        <v>/</v>
      </c>
      <c r="G404" s="8">
        <f t="shared" si="77"/>
        <v>1</v>
      </c>
      <c r="H404" s="10" t="str">
        <f t="shared" si="83"/>
        <v>/</v>
      </c>
      <c r="I404" s="40">
        <f t="shared" si="81"/>
        <v>1</v>
      </c>
      <c r="J404" s="13"/>
      <c r="K404" s="13"/>
      <c r="L404" s="35" t="str">
        <f t="shared" si="87"/>
        <v/>
      </c>
      <c r="M404" s="13"/>
      <c r="N404" s="13"/>
      <c r="O404" s="13"/>
      <c r="P404" s="13"/>
      <c r="R404" s="15"/>
      <c r="S404" s="15"/>
      <c r="T404" s="14" t="str">
        <f t="shared" si="84"/>
        <v/>
      </c>
      <c r="X404" s="17" t="str">
        <f t="shared" si="80"/>
        <v>/0</v>
      </c>
      <c r="Y404" s="17">
        <f t="shared" si="85"/>
        <v>0</v>
      </c>
      <c r="Z404" s="17" t="str">
        <f t="shared" si="86"/>
        <v/>
      </c>
    </row>
    <row r="405" spans="1:26">
      <c r="A405" s="13"/>
      <c r="B405" s="16" t="str">
        <f t="shared" si="78"/>
        <v/>
      </c>
      <c r="C405" s="16" t="str">
        <f t="shared" si="79"/>
        <v/>
      </c>
      <c r="D405" s="13"/>
      <c r="E405" s="13"/>
      <c r="F405" s="16" t="str">
        <f t="shared" si="82"/>
        <v>/</v>
      </c>
      <c r="G405" s="8">
        <f t="shared" si="77"/>
        <v>1</v>
      </c>
      <c r="H405" s="10" t="str">
        <f t="shared" si="83"/>
        <v>/</v>
      </c>
      <c r="I405" s="40">
        <f t="shared" si="81"/>
        <v>1</v>
      </c>
      <c r="J405" s="13"/>
      <c r="K405" s="13"/>
      <c r="L405" s="35" t="str">
        <f t="shared" si="87"/>
        <v/>
      </c>
      <c r="M405" s="13"/>
      <c r="N405" s="13"/>
      <c r="O405" s="13"/>
      <c r="P405" s="13"/>
      <c r="R405" s="15"/>
      <c r="S405" s="15"/>
      <c r="T405" s="14" t="str">
        <f t="shared" si="84"/>
        <v/>
      </c>
      <c r="X405" s="17" t="str">
        <f t="shared" si="80"/>
        <v>/0</v>
      </c>
      <c r="Y405" s="17">
        <f t="shared" si="85"/>
        <v>0</v>
      </c>
      <c r="Z405" s="17" t="str">
        <f t="shared" si="86"/>
        <v/>
      </c>
    </row>
    <row r="406" spans="1:26">
      <c r="A406" s="13"/>
      <c r="B406" s="16" t="str">
        <f t="shared" si="78"/>
        <v/>
      </c>
      <c r="C406" s="16" t="str">
        <f t="shared" si="79"/>
        <v/>
      </c>
      <c r="D406" s="13"/>
      <c r="E406" s="13"/>
      <c r="F406" s="16" t="str">
        <f t="shared" si="82"/>
        <v>/</v>
      </c>
      <c r="G406" s="8">
        <f t="shared" si="77"/>
        <v>1</v>
      </c>
      <c r="H406" s="10" t="str">
        <f t="shared" si="83"/>
        <v>/</v>
      </c>
      <c r="I406" s="40">
        <f t="shared" si="81"/>
        <v>1</v>
      </c>
      <c r="J406" s="13"/>
      <c r="K406" s="13"/>
      <c r="L406" s="35" t="str">
        <f t="shared" si="87"/>
        <v/>
      </c>
      <c r="M406" s="13"/>
      <c r="N406" s="13"/>
      <c r="O406" s="13"/>
      <c r="P406" s="13"/>
      <c r="R406" s="15"/>
      <c r="S406" s="15"/>
      <c r="T406" s="14" t="str">
        <f t="shared" si="84"/>
        <v/>
      </c>
      <c r="X406" s="17" t="str">
        <f t="shared" si="80"/>
        <v>/0</v>
      </c>
      <c r="Y406" s="17">
        <f t="shared" si="85"/>
        <v>0</v>
      </c>
      <c r="Z406" s="17" t="str">
        <f t="shared" si="86"/>
        <v/>
      </c>
    </row>
    <row r="407" spans="1:26">
      <c r="A407" s="13"/>
      <c r="B407" s="16" t="str">
        <f t="shared" si="78"/>
        <v/>
      </c>
      <c r="C407" s="16" t="str">
        <f t="shared" si="79"/>
        <v/>
      </c>
      <c r="D407" s="13"/>
      <c r="E407" s="13"/>
      <c r="F407" s="16" t="str">
        <f t="shared" si="82"/>
        <v>/</v>
      </c>
      <c r="G407" s="8">
        <f t="shared" si="77"/>
        <v>1</v>
      </c>
      <c r="H407" s="10" t="str">
        <f t="shared" si="83"/>
        <v>/</v>
      </c>
      <c r="I407" s="40">
        <f t="shared" si="81"/>
        <v>1</v>
      </c>
      <c r="J407" s="13"/>
      <c r="K407" s="13"/>
      <c r="L407" s="35" t="str">
        <f t="shared" si="87"/>
        <v/>
      </c>
      <c r="M407" s="13"/>
      <c r="N407" s="13"/>
      <c r="O407" s="13"/>
      <c r="P407" s="13"/>
      <c r="R407" s="15"/>
      <c r="S407" s="15"/>
      <c r="T407" s="14" t="str">
        <f t="shared" si="84"/>
        <v/>
      </c>
      <c r="X407" s="17" t="str">
        <f t="shared" si="80"/>
        <v>/0</v>
      </c>
      <c r="Y407" s="17">
        <f t="shared" si="85"/>
        <v>0</v>
      </c>
      <c r="Z407" s="17" t="str">
        <f t="shared" si="86"/>
        <v/>
      </c>
    </row>
    <row r="408" spans="1:26">
      <c r="A408" s="13"/>
      <c r="B408" s="16" t="str">
        <f t="shared" si="78"/>
        <v/>
      </c>
      <c r="C408" s="16" t="str">
        <f t="shared" si="79"/>
        <v/>
      </c>
      <c r="D408" s="13"/>
      <c r="E408" s="13"/>
      <c r="F408" s="16" t="str">
        <f t="shared" si="82"/>
        <v>/</v>
      </c>
      <c r="G408" s="8">
        <f t="shared" si="77"/>
        <v>1</v>
      </c>
      <c r="H408" s="10" t="str">
        <f t="shared" si="83"/>
        <v>/</v>
      </c>
      <c r="I408" s="40">
        <f t="shared" si="81"/>
        <v>1</v>
      </c>
      <c r="J408" s="13"/>
      <c r="K408" s="13"/>
      <c r="L408" s="35" t="str">
        <f t="shared" si="87"/>
        <v/>
      </c>
      <c r="M408" s="13"/>
      <c r="N408" s="13"/>
      <c r="O408" s="13"/>
      <c r="P408" s="13"/>
      <c r="R408" s="15"/>
      <c r="S408" s="15"/>
      <c r="T408" s="14" t="str">
        <f t="shared" si="84"/>
        <v/>
      </c>
      <c r="X408" s="17" t="str">
        <f t="shared" si="80"/>
        <v>/0</v>
      </c>
      <c r="Y408" s="17">
        <f t="shared" si="85"/>
        <v>0</v>
      </c>
      <c r="Z408" s="17" t="str">
        <f t="shared" si="86"/>
        <v/>
      </c>
    </row>
    <row r="409" spans="1:26">
      <c r="A409" s="13"/>
      <c r="B409" s="16" t="str">
        <f t="shared" si="78"/>
        <v/>
      </c>
      <c r="C409" s="16" t="str">
        <f t="shared" si="79"/>
        <v/>
      </c>
      <c r="D409" s="13"/>
      <c r="E409" s="13"/>
      <c r="F409" s="16" t="str">
        <f t="shared" si="82"/>
        <v>/</v>
      </c>
      <c r="G409" s="8">
        <f t="shared" si="77"/>
        <v>1</v>
      </c>
      <c r="H409" s="10" t="str">
        <f t="shared" si="83"/>
        <v>/</v>
      </c>
      <c r="I409" s="40">
        <f t="shared" si="81"/>
        <v>1</v>
      </c>
      <c r="J409" s="13"/>
      <c r="K409" s="13"/>
      <c r="L409" s="35" t="str">
        <f t="shared" si="87"/>
        <v/>
      </c>
      <c r="M409" s="13"/>
      <c r="N409" s="13"/>
      <c r="O409" s="13"/>
      <c r="P409" s="13"/>
      <c r="R409" s="15"/>
      <c r="S409" s="15"/>
      <c r="T409" s="14" t="str">
        <f t="shared" si="84"/>
        <v/>
      </c>
      <c r="X409" s="17" t="str">
        <f t="shared" si="80"/>
        <v>/0</v>
      </c>
      <c r="Y409" s="17">
        <f t="shared" si="85"/>
        <v>0</v>
      </c>
      <c r="Z409" s="17" t="str">
        <f t="shared" si="86"/>
        <v/>
      </c>
    </row>
    <row r="410" spans="1:26">
      <c r="A410" s="13"/>
      <c r="B410" s="16" t="str">
        <f t="shared" si="78"/>
        <v/>
      </c>
      <c r="C410" s="16" t="str">
        <f t="shared" si="79"/>
        <v/>
      </c>
      <c r="D410" s="13"/>
      <c r="E410" s="13"/>
      <c r="F410" s="16" t="str">
        <f t="shared" si="82"/>
        <v>/</v>
      </c>
      <c r="G410" s="8">
        <f t="shared" si="77"/>
        <v>1</v>
      </c>
      <c r="H410" s="10" t="str">
        <f t="shared" si="83"/>
        <v>/</v>
      </c>
      <c r="I410" s="40">
        <f t="shared" si="81"/>
        <v>1</v>
      </c>
      <c r="J410" s="13"/>
      <c r="K410" s="13"/>
      <c r="L410" s="35" t="str">
        <f t="shared" si="87"/>
        <v/>
      </c>
      <c r="M410" s="13"/>
      <c r="N410" s="13"/>
      <c r="O410" s="13"/>
      <c r="P410" s="13"/>
      <c r="R410" s="15"/>
      <c r="S410" s="15"/>
      <c r="T410" s="14" t="str">
        <f t="shared" si="84"/>
        <v/>
      </c>
      <c r="X410" s="17" t="str">
        <f t="shared" si="80"/>
        <v>/0</v>
      </c>
      <c r="Y410" s="17">
        <f t="shared" si="85"/>
        <v>0</v>
      </c>
      <c r="Z410" s="17" t="str">
        <f t="shared" si="86"/>
        <v/>
      </c>
    </row>
    <row r="411" spans="1:26">
      <c r="A411" s="13"/>
      <c r="B411" s="16" t="str">
        <f t="shared" si="78"/>
        <v/>
      </c>
      <c r="C411" s="16" t="str">
        <f t="shared" si="79"/>
        <v/>
      </c>
      <c r="D411" s="13"/>
      <c r="E411" s="13"/>
      <c r="F411" s="16" t="str">
        <f t="shared" si="82"/>
        <v>/</v>
      </c>
      <c r="G411" s="8">
        <f t="shared" si="77"/>
        <v>1</v>
      </c>
      <c r="H411" s="10" t="str">
        <f t="shared" si="83"/>
        <v>/</v>
      </c>
      <c r="I411" s="40">
        <f t="shared" si="81"/>
        <v>1</v>
      </c>
      <c r="J411" s="13"/>
      <c r="K411" s="13"/>
      <c r="L411" s="35" t="str">
        <f t="shared" si="87"/>
        <v/>
      </c>
      <c r="M411" s="13"/>
      <c r="N411" s="13"/>
      <c r="O411" s="13"/>
      <c r="P411" s="13"/>
      <c r="R411" s="15"/>
      <c r="S411" s="15"/>
      <c r="T411" s="14" t="str">
        <f t="shared" si="84"/>
        <v/>
      </c>
      <c r="X411" s="17" t="str">
        <f t="shared" si="80"/>
        <v>/0</v>
      </c>
      <c r="Y411" s="17">
        <f t="shared" si="85"/>
        <v>0</v>
      </c>
      <c r="Z411" s="17" t="str">
        <f t="shared" si="86"/>
        <v/>
      </c>
    </row>
    <row r="412" spans="1:26">
      <c r="A412" s="13"/>
      <c r="B412" s="16" t="str">
        <f t="shared" si="78"/>
        <v/>
      </c>
      <c r="C412" s="16" t="str">
        <f t="shared" si="79"/>
        <v/>
      </c>
      <c r="D412" s="13"/>
      <c r="E412" s="13"/>
      <c r="F412" s="16" t="str">
        <f t="shared" si="82"/>
        <v>/</v>
      </c>
      <c r="G412" s="8">
        <f t="shared" si="77"/>
        <v>1</v>
      </c>
      <c r="H412" s="10" t="str">
        <f t="shared" si="83"/>
        <v>/</v>
      </c>
      <c r="I412" s="40">
        <f t="shared" si="81"/>
        <v>1</v>
      </c>
      <c r="J412" s="13"/>
      <c r="K412" s="13"/>
      <c r="L412" s="35" t="str">
        <f t="shared" si="87"/>
        <v/>
      </c>
      <c r="M412" s="13"/>
      <c r="N412" s="13"/>
      <c r="O412" s="13"/>
      <c r="P412" s="13"/>
      <c r="R412" s="15"/>
      <c r="S412" s="15"/>
      <c r="T412" s="14" t="str">
        <f t="shared" si="84"/>
        <v/>
      </c>
      <c r="X412" s="17" t="str">
        <f t="shared" si="80"/>
        <v>/0</v>
      </c>
      <c r="Y412" s="17">
        <f t="shared" si="85"/>
        <v>0</v>
      </c>
      <c r="Z412" s="17" t="str">
        <f t="shared" si="86"/>
        <v/>
      </c>
    </row>
    <row r="413" spans="1:26">
      <c r="A413" s="13"/>
      <c r="B413" s="16" t="str">
        <f t="shared" si="78"/>
        <v/>
      </c>
      <c r="C413" s="16" t="str">
        <f t="shared" si="79"/>
        <v/>
      </c>
      <c r="D413" s="13"/>
      <c r="E413" s="13"/>
      <c r="F413" s="16" t="str">
        <f t="shared" si="82"/>
        <v>/</v>
      </c>
      <c r="G413" s="8">
        <f t="shared" si="77"/>
        <v>1</v>
      </c>
      <c r="H413" s="10" t="str">
        <f t="shared" si="83"/>
        <v>/</v>
      </c>
      <c r="I413" s="40">
        <f t="shared" si="81"/>
        <v>1</v>
      </c>
      <c r="J413" s="13"/>
      <c r="K413" s="13"/>
      <c r="L413" s="35" t="str">
        <f t="shared" si="87"/>
        <v/>
      </c>
      <c r="M413" s="13"/>
      <c r="N413" s="13"/>
      <c r="O413" s="13"/>
      <c r="P413" s="13"/>
      <c r="R413" s="15"/>
      <c r="S413" s="15"/>
      <c r="T413" s="14" t="str">
        <f t="shared" si="84"/>
        <v/>
      </c>
      <c r="X413" s="17" t="str">
        <f t="shared" si="80"/>
        <v>/0</v>
      </c>
      <c r="Y413" s="17">
        <f t="shared" si="85"/>
        <v>0</v>
      </c>
      <c r="Z413" s="17" t="str">
        <f t="shared" si="86"/>
        <v/>
      </c>
    </row>
    <row r="414" spans="1:26">
      <c r="A414" s="13"/>
      <c r="B414" s="16" t="str">
        <f t="shared" si="78"/>
        <v/>
      </c>
      <c r="C414" s="16" t="str">
        <f t="shared" si="79"/>
        <v/>
      </c>
      <c r="D414" s="13"/>
      <c r="E414" s="13"/>
      <c r="F414" s="16" t="str">
        <f t="shared" si="82"/>
        <v>/</v>
      </c>
      <c r="G414" s="8">
        <f t="shared" si="77"/>
        <v>1</v>
      </c>
      <c r="H414" s="10" t="str">
        <f t="shared" si="83"/>
        <v>/</v>
      </c>
      <c r="I414" s="40">
        <f t="shared" si="81"/>
        <v>1</v>
      </c>
      <c r="J414" s="13"/>
      <c r="K414" s="13"/>
      <c r="L414" s="35" t="str">
        <f t="shared" si="87"/>
        <v/>
      </c>
      <c r="M414" s="13"/>
      <c r="N414" s="13"/>
      <c r="O414" s="13"/>
      <c r="P414" s="13"/>
      <c r="R414" s="15"/>
      <c r="S414" s="15"/>
      <c r="T414" s="14" t="str">
        <f t="shared" si="84"/>
        <v/>
      </c>
      <c r="X414" s="17" t="str">
        <f t="shared" si="80"/>
        <v>/0</v>
      </c>
      <c r="Y414" s="17">
        <f t="shared" si="85"/>
        <v>0</v>
      </c>
      <c r="Z414" s="17" t="str">
        <f t="shared" si="86"/>
        <v/>
      </c>
    </row>
    <row r="415" spans="1:26">
      <c r="A415" s="13"/>
      <c r="B415" s="16" t="str">
        <f t="shared" si="78"/>
        <v/>
      </c>
      <c r="C415" s="16" t="str">
        <f t="shared" si="79"/>
        <v/>
      </c>
      <c r="D415" s="13"/>
      <c r="E415" s="13"/>
      <c r="F415" s="16" t="str">
        <f t="shared" si="82"/>
        <v>/</v>
      </c>
      <c r="G415" s="8">
        <f t="shared" si="77"/>
        <v>1</v>
      </c>
      <c r="H415" s="10" t="str">
        <f t="shared" si="83"/>
        <v>/</v>
      </c>
      <c r="I415" s="40">
        <f t="shared" si="81"/>
        <v>1</v>
      </c>
      <c r="J415" s="13"/>
      <c r="K415" s="13"/>
      <c r="L415" s="35" t="str">
        <f t="shared" si="87"/>
        <v/>
      </c>
      <c r="M415" s="13"/>
      <c r="N415" s="13"/>
      <c r="O415" s="13"/>
      <c r="P415" s="13"/>
      <c r="R415" s="15"/>
      <c r="S415" s="15"/>
      <c r="T415" s="14" t="str">
        <f t="shared" si="84"/>
        <v/>
      </c>
      <c r="X415" s="17" t="str">
        <f t="shared" si="80"/>
        <v>/0</v>
      </c>
      <c r="Y415" s="17">
        <f t="shared" si="85"/>
        <v>0</v>
      </c>
      <c r="Z415" s="17" t="str">
        <f t="shared" si="86"/>
        <v/>
      </c>
    </row>
    <row r="416" spans="1:26">
      <c r="A416" s="13"/>
      <c r="B416" s="16" t="str">
        <f t="shared" si="78"/>
        <v/>
      </c>
      <c r="C416" s="16" t="str">
        <f t="shared" si="79"/>
        <v/>
      </c>
      <c r="D416" s="13"/>
      <c r="E416" s="13"/>
      <c r="F416" s="16" t="str">
        <f t="shared" si="82"/>
        <v>/</v>
      </c>
      <c r="G416" s="8">
        <f t="shared" si="77"/>
        <v>1</v>
      </c>
      <c r="H416" s="10" t="str">
        <f t="shared" si="83"/>
        <v>/</v>
      </c>
      <c r="I416" s="40">
        <f t="shared" si="81"/>
        <v>1</v>
      </c>
      <c r="J416" s="13"/>
      <c r="K416" s="13"/>
      <c r="L416" s="35" t="str">
        <f t="shared" si="87"/>
        <v/>
      </c>
      <c r="M416" s="13"/>
      <c r="N416" s="13"/>
      <c r="O416" s="13"/>
      <c r="P416" s="13"/>
      <c r="R416" s="15"/>
      <c r="S416" s="15"/>
      <c r="T416" s="14" t="str">
        <f t="shared" si="84"/>
        <v/>
      </c>
      <c r="X416" s="17" t="str">
        <f t="shared" si="80"/>
        <v>/0</v>
      </c>
      <c r="Y416" s="17">
        <f t="shared" si="85"/>
        <v>0</v>
      </c>
      <c r="Z416" s="17" t="str">
        <f t="shared" si="86"/>
        <v/>
      </c>
    </row>
    <row r="417" spans="1:26">
      <c r="A417" s="13"/>
      <c r="B417" s="16" t="str">
        <f t="shared" si="78"/>
        <v/>
      </c>
      <c r="C417" s="16" t="str">
        <f t="shared" si="79"/>
        <v/>
      </c>
      <c r="D417" s="13"/>
      <c r="E417" s="13"/>
      <c r="F417" s="16" t="str">
        <f t="shared" si="82"/>
        <v>/</v>
      </c>
      <c r="G417" s="8">
        <f t="shared" si="77"/>
        <v>1</v>
      </c>
      <c r="H417" s="10" t="str">
        <f t="shared" si="83"/>
        <v>/</v>
      </c>
      <c r="I417" s="40">
        <f t="shared" si="81"/>
        <v>1</v>
      </c>
      <c r="J417" s="13"/>
      <c r="K417" s="13"/>
      <c r="L417" s="35" t="str">
        <f t="shared" si="87"/>
        <v/>
      </c>
      <c r="M417" s="13"/>
      <c r="N417" s="13"/>
      <c r="O417" s="13"/>
      <c r="P417" s="13"/>
      <c r="R417" s="15"/>
      <c r="S417" s="15"/>
      <c r="T417" s="14" t="str">
        <f t="shared" si="84"/>
        <v/>
      </c>
      <c r="X417" s="17" t="str">
        <f t="shared" si="80"/>
        <v>/0</v>
      </c>
      <c r="Y417" s="17">
        <f t="shared" si="85"/>
        <v>0</v>
      </c>
      <c r="Z417" s="17" t="str">
        <f t="shared" si="86"/>
        <v/>
      </c>
    </row>
    <row r="418" spans="1:26">
      <c r="A418" s="13"/>
      <c r="B418" s="16" t="str">
        <f t="shared" si="78"/>
        <v/>
      </c>
      <c r="C418" s="16" t="str">
        <f t="shared" si="79"/>
        <v/>
      </c>
      <c r="D418" s="13"/>
      <c r="E418" s="13"/>
      <c r="F418" s="16" t="str">
        <f t="shared" si="82"/>
        <v>/</v>
      </c>
      <c r="G418" s="8">
        <f t="shared" si="77"/>
        <v>1</v>
      </c>
      <c r="H418" s="10" t="str">
        <f t="shared" si="83"/>
        <v>/</v>
      </c>
      <c r="I418" s="40">
        <f t="shared" si="81"/>
        <v>1</v>
      </c>
      <c r="J418" s="13"/>
      <c r="K418" s="13"/>
      <c r="L418" s="35" t="str">
        <f t="shared" si="87"/>
        <v/>
      </c>
      <c r="M418" s="13"/>
      <c r="N418" s="13"/>
      <c r="O418" s="13"/>
      <c r="P418" s="13"/>
      <c r="R418" s="15"/>
      <c r="S418" s="15"/>
      <c r="T418" s="14" t="str">
        <f t="shared" si="84"/>
        <v/>
      </c>
      <c r="X418" s="17" t="str">
        <f t="shared" si="80"/>
        <v>/0</v>
      </c>
      <c r="Y418" s="17">
        <f t="shared" si="85"/>
        <v>0</v>
      </c>
      <c r="Z418" s="17" t="str">
        <f t="shared" si="86"/>
        <v/>
      </c>
    </row>
    <row r="419" spans="1:26">
      <c r="A419" s="13"/>
      <c r="B419" s="16" t="str">
        <f t="shared" si="78"/>
        <v/>
      </c>
      <c r="C419" s="16" t="str">
        <f t="shared" si="79"/>
        <v/>
      </c>
      <c r="D419" s="13"/>
      <c r="E419" s="13"/>
      <c r="F419" s="16" t="str">
        <f t="shared" si="82"/>
        <v>/</v>
      </c>
      <c r="G419" s="8">
        <f t="shared" si="77"/>
        <v>1</v>
      </c>
      <c r="H419" s="10" t="str">
        <f t="shared" si="83"/>
        <v>/</v>
      </c>
      <c r="I419" s="40">
        <f t="shared" si="81"/>
        <v>1</v>
      </c>
      <c r="J419" s="13"/>
      <c r="K419" s="13"/>
      <c r="L419" s="35" t="str">
        <f t="shared" si="87"/>
        <v/>
      </c>
      <c r="M419" s="13"/>
      <c r="N419" s="13"/>
      <c r="O419" s="13"/>
      <c r="P419" s="13"/>
      <c r="R419" s="15"/>
      <c r="S419" s="15"/>
      <c r="T419" s="14" t="str">
        <f t="shared" si="84"/>
        <v/>
      </c>
      <c r="X419" s="17" t="str">
        <f t="shared" si="80"/>
        <v>/0</v>
      </c>
      <c r="Y419" s="17">
        <f t="shared" si="85"/>
        <v>0</v>
      </c>
      <c r="Z419" s="17" t="str">
        <f t="shared" si="86"/>
        <v/>
      </c>
    </row>
    <row r="420" spans="1:26">
      <c r="A420" s="13"/>
      <c r="B420" s="16" t="str">
        <f t="shared" si="78"/>
        <v/>
      </c>
      <c r="C420" s="16" t="str">
        <f t="shared" si="79"/>
        <v/>
      </c>
      <c r="D420" s="13"/>
      <c r="E420" s="13"/>
      <c r="F420" s="16" t="str">
        <f t="shared" si="82"/>
        <v>/</v>
      </c>
      <c r="G420" s="8">
        <f t="shared" si="77"/>
        <v>1</v>
      </c>
      <c r="H420" s="10" t="str">
        <f t="shared" si="83"/>
        <v>/</v>
      </c>
      <c r="I420" s="40">
        <f t="shared" si="81"/>
        <v>1</v>
      </c>
      <c r="J420" s="13"/>
      <c r="K420" s="13"/>
      <c r="L420" s="35" t="str">
        <f t="shared" si="87"/>
        <v/>
      </c>
      <c r="M420" s="13"/>
      <c r="N420" s="13"/>
      <c r="O420" s="13"/>
      <c r="P420" s="13"/>
      <c r="R420" s="15"/>
      <c r="S420" s="15"/>
      <c r="T420" s="14" t="str">
        <f t="shared" si="84"/>
        <v/>
      </c>
      <c r="X420" s="17" t="str">
        <f t="shared" si="80"/>
        <v>/0</v>
      </c>
      <c r="Y420" s="17">
        <f t="shared" si="85"/>
        <v>0</v>
      </c>
      <c r="Z420" s="17" t="str">
        <f t="shared" si="86"/>
        <v/>
      </c>
    </row>
    <row r="421" spans="1:26">
      <c r="A421" s="13"/>
      <c r="B421" s="16" t="str">
        <f t="shared" si="78"/>
        <v/>
      </c>
      <c r="C421" s="16" t="str">
        <f t="shared" si="79"/>
        <v/>
      </c>
      <c r="D421" s="13"/>
      <c r="E421" s="13"/>
      <c r="F421" s="16" t="str">
        <f t="shared" si="82"/>
        <v>/</v>
      </c>
      <c r="G421" s="8">
        <f t="shared" si="77"/>
        <v>1</v>
      </c>
      <c r="H421" s="10" t="str">
        <f t="shared" si="83"/>
        <v>/</v>
      </c>
      <c r="I421" s="40">
        <f t="shared" si="81"/>
        <v>1</v>
      </c>
      <c r="J421" s="13"/>
      <c r="K421" s="13"/>
      <c r="L421" s="35" t="str">
        <f t="shared" si="87"/>
        <v/>
      </c>
      <c r="M421" s="13"/>
      <c r="N421" s="13"/>
      <c r="O421" s="13"/>
      <c r="P421" s="13"/>
      <c r="R421" s="15"/>
      <c r="S421" s="15"/>
      <c r="T421" s="14" t="str">
        <f t="shared" si="84"/>
        <v/>
      </c>
      <c r="X421" s="17" t="str">
        <f t="shared" si="80"/>
        <v>/0</v>
      </c>
      <c r="Y421" s="17">
        <f t="shared" si="85"/>
        <v>0</v>
      </c>
      <c r="Z421" s="17" t="str">
        <f t="shared" si="86"/>
        <v/>
      </c>
    </row>
    <row r="422" spans="1:26">
      <c r="A422" s="13"/>
      <c r="B422" s="16" t="str">
        <f t="shared" si="78"/>
        <v/>
      </c>
      <c r="C422" s="16" t="str">
        <f t="shared" si="79"/>
        <v/>
      </c>
      <c r="D422" s="13"/>
      <c r="E422" s="13"/>
      <c r="F422" s="16" t="str">
        <f t="shared" si="82"/>
        <v>/</v>
      </c>
      <c r="G422" s="8">
        <f t="shared" ref="G422:G485" si="88">LEN(F422)</f>
        <v>1</v>
      </c>
      <c r="H422" s="10" t="str">
        <f t="shared" si="83"/>
        <v>/</v>
      </c>
      <c r="I422" s="40">
        <f t="shared" si="81"/>
        <v>1</v>
      </c>
      <c r="J422" s="13"/>
      <c r="K422" s="13"/>
      <c r="L422" s="35" t="str">
        <f t="shared" si="87"/>
        <v/>
      </c>
      <c r="M422" s="13"/>
      <c r="N422" s="13"/>
      <c r="O422" s="13"/>
      <c r="P422" s="13"/>
      <c r="R422" s="15"/>
      <c r="S422" s="15"/>
      <c r="T422" s="14" t="str">
        <f t="shared" si="84"/>
        <v/>
      </c>
      <c r="X422" s="17" t="str">
        <f t="shared" si="80"/>
        <v>/0</v>
      </c>
      <c r="Y422" s="17">
        <f t="shared" si="85"/>
        <v>0</v>
      </c>
      <c r="Z422" s="17" t="str">
        <f t="shared" si="86"/>
        <v/>
      </c>
    </row>
    <row r="423" spans="1:26">
      <c r="A423" s="13"/>
      <c r="B423" s="16" t="str">
        <f t="shared" si="78"/>
        <v/>
      </c>
      <c r="C423" s="16" t="str">
        <f t="shared" si="79"/>
        <v/>
      </c>
      <c r="D423" s="13"/>
      <c r="E423" s="13"/>
      <c r="F423" s="16" t="str">
        <f t="shared" si="82"/>
        <v>/</v>
      </c>
      <c r="G423" s="8">
        <f t="shared" si="88"/>
        <v>1</v>
      </c>
      <c r="H423" s="10" t="str">
        <f t="shared" si="83"/>
        <v>/</v>
      </c>
      <c r="I423" s="40">
        <f t="shared" si="81"/>
        <v>1</v>
      </c>
      <c r="J423" s="13"/>
      <c r="K423" s="13"/>
      <c r="L423" s="35" t="str">
        <f t="shared" si="87"/>
        <v/>
      </c>
      <c r="M423" s="13"/>
      <c r="N423" s="13"/>
      <c r="O423" s="13"/>
      <c r="P423" s="13"/>
      <c r="R423" s="15"/>
      <c r="S423" s="15"/>
      <c r="T423" s="14" t="str">
        <f t="shared" si="84"/>
        <v/>
      </c>
      <c r="X423" s="17" t="str">
        <f t="shared" si="80"/>
        <v>/0</v>
      </c>
      <c r="Y423" s="17">
        <f t="shared" si="85"/>
        <v>0</v>
      </c>
      <c r="Z423" s="17" t="str">
        <f t="shared" si="86"/>
        <v/>
      </c>
    </row>
    <row r="424" spans="1:26">
      <c r="A424" s="13"/>
      <c r="B424" s="16" t="str">
        <f t="shared" si="78"/>
        <v/>
      </c>
      <c r="C424" s="16" t="str">
        <f t="shared" si="79"/>
        <v/>
      </c>
      <c r="D424" s="13"/>
      <c r="E424" s="13"/>
      <c r="F424" s="16" t="str">
        <f t="shared" si="82"/>
        <v>/</v>
      </c>
      <c r="G424" s="8">
        <f t="shared" si="88"/>
        <v>1</v>
      </c>
      <c r="H424" s="10" t="str">
        <f t="shared" si="83"/>
        <v>/</v>
      </c>
      <c r="I424" s="40">
        <f t="shared" si="81"/>
        <v>1</v>
      </c>
      <c r="J424" s="13"/>
      <c r="K424" s="13"/>
      <c r="L424" s="35" t="str">
        <f t="shared" si="87"/>
        <v/>
      </c>
      <c r="M424" s="13"/>
      <c r="N424" s="13"/>
      <c r="O424" s="13"/>
      <c r="P424" s="13"/>
      <c r="R424" s="15"/>
      <c r="S424" s="15"/>
      <c r="T424" s="14" t="str">
        <f t="shared" si="84"/>
        <v/>
      </c>
      <c r="X424" s="17" t="str">
        <f t="shared" si="80"/>
        <v>/0</v>
      </c>
      <c r="Y424" s="17">
        <f t="shared" si="85"/>
        <v>0</v>
      </c>
      <c r="Z424" s="17" t="str">
        <f t="shared" si="86"/>
        <v/>
      </c>
    </row>
    <row r="425" spans="1:26">
      <c r="A425" s="13"/>
      <c r="B425" s="16" t="str">
        <f t="shared" si="78"/>
        <v/>
      </c>
      <c r="C425" s="16" t="str">
        <f t="shared" si="79"/>
        <v/>
      </c>
      <c r="D425" s="13"/>
      <c r="E425" s="13"/>
      <c r="F425" s="16" t="str">
        <f t="shared" si="82"/>
        <v>/</v>
      </c>
      <c r="G425" s="8">
        <f t="shared" si="88"/>
        <v>1</v>
      </c>
      <c r="H425" s="10" t="str">
        <f t="shared" si="83"/>
        <v>/</v>
      </c>
      <c r="I425" s="40">
        <f t="shared" si="81"/>
        <v>1</v>
      </c>
      <c r="J425" s="13"/>
      <c r="K425" s="13"/>
      <c r="L425" s="35" t="str">
        <f t="shared" si="87"/>
        <v/>
      </c>
      <c r="M425" s="13"/>
      <c r="N425" s="13"/>
      <c r="O425" s="13"/>
      <c r="P425" s="13"/>
      <c r="R425" s="15"/>
      <c r="S425" s="15"/>
      <c r="T425" s="14" t="str">
        <f t="shared" si="84"/>
        <v/>
      </c>
      <c r="X425" s="17" t="str">
        <f t="shared" si="80"/>
        <v>/0</v>
      </c>
      <c r="Y425" s="17">
        <f t="shared" si="85"/>
        <v>0</v>
      </c>
      <c r="Z425" s="17" t="str">
        <f t="shared" si="86"/>
        <v/>
      </c>
    </row>
    <row r="426" spans="1:26">
      <c r="A426" s="13"/>
      <c r="B426" s="16" t="str">
        <f t="shared" si="78"/>
        <v/>
      </c>
      <c r="C426" s="16" t="str">
        <f t="shared" si="79"/>
        <v/>
      </c>
      <c r="D426" s="13"/>
      <c r="E426" s="13"/>
      <c r="F426" s="16" t="str">
        <f t="shared" si="82"/>
        <v>/</v>
      </c>
      <c r="G426" s="8">
        <f t="shared" si="88"/>
        <v>1</v>
      </c>
      <c r="H426" s="10" t="str">
        <f t="shared" si="83"/>
        <v>/</v>
      </c>
      <c r="I426" s="40">
        <f t="shared" si="81"/>
        <v>1</v>
      </c>
      <c r="J426" s="13"/>
      <c r="K426" s="13"/>
      <c r="L426" s="35" t="str">
        <f t="shared" si="87"/>
        <v/>
      </c>
      <c r="M426" s="13"/>
      <c r="N426" s="13"/>
      <c r="O426" s="13"/>
      <c r="P426" s="13"/>
      <c r="R426" s="15"/>
      <c r="S426" s="15"/>
      <c r="T426" s="14" t="str">
        <f t="shared" si="84"/>
        <v/>
      </c>
      <c r="X426" s="17" t="str">
        <f t="shared" si="80"/>
        <v>/0</v>
      </c>
      <c r="Y426" s="17">
        <f t="shared" si="85"/>
        <v>0</v>
      </c>
      <c r="Z426" s="17" t="str">
        <f t="shared" si="86"/>
        <v/>
      </c>
    </row>
    <row r="427" spans="1:26">
      <c r="A427" s="13"/>
      <c r="B427" s="16" t="str">
        <f t="shared" si="78"/>
        <v/>
      </c>
      <c r="C427" s="16" t="str">
        <f t="shared" si="79"/>
        <v/>
      </c>
      <c r="D427" s="13"/>
      <c r="E427" s="13"/>
      <c r="F427" s="16" t="str">
        <f t="shared" si="82"/>
        <v>/</v>
      </c>
      <c r="G427" s="8">
        <f t="shared" si="88"/>
        <v>1</v>
      </c>
      <c r="H427" s="10" t="str">
        <f t="shared" si="83"/>
        <v>/</v>
      </c>
      <c r="I427" s="40">
        <f t="shared" si="81"/>
        <v>1</v>
      </c>
      <c r="J427" s="13"/>
      <c r="K427" s="13"/>
      <c r="L427" s="35" t="str">
        <f t="shared" si="87"/>
        <v/>
      </c>
      <c r="M427" s="13"/>
      <c r="N427" s="13"/>
      <c r="O427" s="13"/>
      <c r="P427" s="13"/>
      <c r="R427" s="15"/>
      <c r="S427" s="15"/>
      <c r="T427" s="14" t="str">
        <f t="shared" si="84"/>
        <v/>
      </c>
      <c r="X427" s="17" t="str">
        <f t="shared" si="80"/>
        <v>/0</v>
      </c>
      <c r="Y427" s="17">
        <f t="shared" si="85"/>
        <v>0</v>
      </c>
      <c r="Z427" s="17" t="str">
        <f t="shared" si="86"/>
        <v/>
      </c>
    </row>
    <row r="428" spans="1:26">
      <c r="A428" s="13"/>
      <c r="B428" s="16" t="str">
        <f t="shared" si="78"/>
        <v/>
      </c>
      <c r="C428" s="16" t="str">
        <f t="shared" si="79"/>
        <v/>
      </c>
      <c r="D428" s="13"/>
      <c r="E428" s="13"/>
      <c r="F428" s="16" t="str">
        <f t="shared" si="82"/>
        <v>/</v>
      </c>
      <c r="G428" s="8">
        <f t="shared" si="88"/>
        <v>1</v>
      </c>
      <c r="H428" s="10" t="str">
        <f t="shared" si="83"/>
        <v>/</v>
      </c>
      <c r="I428" s="40">
        <f t="shared" si="81"/>
        <v>1</v>
      </c>
      <c r="J428" s="13"/>
      <c r="K428" s="13"/>
      <c r="L428" s="35" t="str">
        <f t="shared" si="87"/>
        <v/>
      </c>
      <c r="M428" s="13"/>
      <c r="N428" s="13"/>
      <c r="O428" s="13"/>
      <c r="P428" s="13"/>
      <c r="R428" s="15"/>
      <c r="S428" s="15"/>
      <c r="T428" s="14" t="str">
        <f t="shared" si="84"/>
        <v/>
      </c>
      <c r="X428" s="17" t="str">
        <f t="shared" si="80"/>
        <v>/0</v>
      </c>
      <c r="Y428" s="17">
        <f t="shared" si="85"/>
        <v>0</v>
      </c>
      <c r="Z428" s="17" t="str">
        <f t="shared" si="86"/>
        <v/>
      </c>
    </row>
    <row r="429" spans="1:26">
      <c r="A429" s="13"/>
      <c r="B429" s="16" t="str">
        <f t="shared" si="78"/>
        <v/>
      </c>
      <c r="C429" s="16" t="str">
        <f t="shared" si="79"/>
        <v/>
      </c>
      <c r="D429" s="13"/>
      <c r="E429" s="13"/>
      <c r="F429" s="16" t="str">
        <f t="shared" si="82"/>
        <v>/</v>
      </c>
      <c r="G429" s="8">
        <f t="shared" si="88"/>
        <v>1</v>
      </c>
      <c r="H429" s="10" t="str">
        <f t="shared" si="83"/>
        <v>/</v>
      </c>
      <c r="I429" s="40">
        <f t="shared" si="81"/>
        <v>1</v>
      </c>
      <c r="J429" s="13"/>
      <c r="K429" s="13"/>
      <c r="L429" s="35" t="str">
        <f t="shared" si="87"/>
        <v/>
      </c>
      <c r="M429" s="13"/>
      <c r="N429" s="13"/>
      <c r="O429" s="13"/>
      <c r="P429" s="13"/>
      <c r="R429" s="15"/>
      <c r="S429" s="15"/>
      <c r="T429" s="14" t="str">
        <f t="shared" si="84"/>
        <v/>
      </c>
      <c r="X429" s="17" t="str">
        <f t="shared" si="80"/>
        <v>/0</v>
      </c>
      <c r="Y429" s="17">
        <f t="shared" si="85"/>
        <v>0</v>
      </c>
      <c r="Z429" s="17" t="str">
        <f t="shared" si="86"/>
        <v/>
      </c>
    </row>
    <row r="430" spans="1:26">
      <c r="A430" s="13"/>
      <c r="B430" s="16" t="str">
        <f t="shared" si="78"/>
        <v/>
      </c>
      <c r="C430" s="16" t="str">
        <f t="shared" si="79"/>
        <v/>
      </c>
      <c r="D430" s="13"/>
      <c r="E430" s="13"/>
      <c r="F430" s="16" t="str">
        <f t="shared" si="82"/>
        <v>/</v>
      </c>
      <c r="G430" s="8">
        <f t="shared" si="88"/>
        <v>1</v>
      </c>
      <c r="H430" s="10" t="str">
        <f t="shared" si="83"/>
        <v>/</v>
      </c>
      <c r="I430" s="40">
        <f t="shared" si="81"/>
        <v>1</v>
      </c>
      <c r="J430" s="13"/>
      <c r="K430" s="13"/>
      <c r="L430" s="35" t="str">
        <f t="shared" si="87"/>
        <v/>
      </c>
      <c r="M430" s="13"/>
      <c r="N430" s="13"/>
      <c r="O430" s="13"/>
      <c r="P430" s="13"/>
      <c r="R430" s="15"/>
      <c r="S430" s="15"/>
      <c r="T430" s="14" t="str">
        <f t="shared" si="84"/>
        <v/>
      </c>
      <c r="X430" s="17" t="str">
        <f t="shared" si="80"/>
        <v>/0</v>
      </c>
      <c r="Y430" s="17">
        <f t="shared" si="85"/>
        <v>0</v>
      </c>
      <c r="Z430" s="17" t="str">
        <f t="shared" si="86"/>
        <v/>
      </c>
    </row>
    <row r="431" spans="1:26">
      <c r="A431" s="13"/>
      <c r="B431" s="16" t="str">
        <f t="shared" si="78"/>
        <v/>
      </c>
      <c r="C431" s="16" t="str">
        <f t="shared" si="79"/>
        <v/>
      </c>
      <c r="D431" s="13"/>
      <c r="E431" s="13"/>
      <c r="F431" s="16" t="str">
        <f t="shared" si="82"/>
        <v>/</v>
      </c>
      <c r="G431" s="8">
        <f t="shared" si="88"/>
        <v>1</v>
      </c>
      <c r="H431" s="10" t="str">
        <f t="shared" si="83"/>
        <v>/</v>
      </c>
      <c r="I431" s="40">
        <f t="shared" si="81"/>
        <v>1</v>
      </c>
      <c r="J431" s="13"/>
      <c r="K431" s="13"/>
      <c r="L431" s="35" t="str">
        <f t="shared" si="87"/>
        <v/>
      </c>
      <c r="M431" s="13"/>
      <c r="N431" s="13"/>
      <c r="O431" s="13"/>
      <c r="P431" s="13"/>
      <c r="R431" s="15"/>
      <c r="S431" s="15"/>
      <c r="T431" s="14" t="str">
        <f t="shared" si="84"/>
        <v/>
      </c>
      <c r="X431" s="17" t="str">
        <f t="shared" si="80"/>
        <v>/0</v>
      </c>
      <c r="Y431" s="17">
        <f t="shared" si="85"/>
        <v>0</v>
      </c>
      <c r="Z431" s="17" t="str">
        <f t="shared" si="86"/>
        <v/>
      </c>
    </row>
    <row r="432" spans="1:26">
      <c r="A432" s="13"/>
      <c r="B432" s="16" t="str">
        <f t="shared" si="78"/>
        <v/>
      </c>
      <c r="C432" s="16" t="str">
        <f t="shared" si="79"/>
        <v/>
      </c>
      <c r="D432" s="13"/>
      <c r="E432" s="13"/>
      <c r="F432" s="16" t="str">
        <f t="shared" si="82"/>
        <v>/</v>
      </c>
      <c r="G432" s="8">
        <f t="shared" si="88"/>
        <v>1</v>
      </c>
      <c r="H432" s="10" t="str">
        <f t="shared" si="83"/>
        <v>/</v>
      </c>
      <c r="I432" s="40">
        <f t="shared" si="81"/>
        <v>1</v>
      </c>
      <c r="J432" s="13"/>
      <c r="K432" s="13"/>
      <c r="L432" s="35" t="str">
        <f t="shared" si="87"/>
        <v/>
      </c>
      <c r="M432" s="13"/>
      <c r="N432" s="13"/>
      <c r="O432" s="13"/>
      <c r="P432" s="13"/>
      <c r="R432" s="15"/>
      <c r="S432" s="15"/>
      <c r="T432" s="14" t="str">
        <f t="shared" si="84"/>
        <v/>
      </c>
      <c r="X432" s="17" t="str">
        <f t="shared" si="80"/>
        <v>/0</v>
      </c>
      <c r="Y432" s="17">
        <f t="shared" si="85"/>
        <v>0</v>
      </c>
      <c r="Z432" s="17" t="str">
        <f t="shared" si="86"/>
        <v/>
      </c>
    </row>
    <row r="433" spans="1:26">
      <c r="A433" s="13"/>
      <c r="B433" s="16" t="str">
        <f t="shared" si="78"/>
        <v/>
      </c>
      <c r="C433" s="16" t="str">
        <f t="shared" si="79"/>
        <v/>
      </c>
      <c r="D433" s="13"/>
      <c r="E433" s="13"/>
      <c r="F433" s="16" t="str">
        <f t="shared" si="82"/>
        <v>/</v>
      </c>
      <c r="G433" s="8">
        <f t="shared" si="88"/>
        <v>1</v>
      </c>
      <c r="H433" s="10" t="str">
        <f t="shared" si="83"/>
        <v>/</v>
      </c>
      <c r="I433" s="40">
        <f t="shared" si="81"/>
        <v>1</v>
      </c>
      <c r="J433" s="13"/>
      <c r="K433" s="13"/>
      <c r="L433" s="35" t="str">
        <f t="shared" si="87"/>
        <v/>
      </c>
      <c r="M433" s="13"/>
      <c r="N433" s="13"/>
      <c r="O433" s="13"/>
      <c r="P433" s="13"/>
      <c r="R433" s="15"/>
      <c r="S433" s="15"/>
      <c r="T433" s="14" t="str">
        <f t="shared" si="84"/>
        <v/>
      </c>
      <c r="X433" s="17" t="str">
        <f t="shared" si="80"/>
        <v>/0</v>
      </c>
      <c r="Y433" s="17">
        <f t="shared" si="85"/>
        <v>0</v>
      </c>
      <c r="Z433" s="17" t="str">
        <f t="shared" si="86"/>
        <v/>
      </c>
    </row>
    <row r="434" spans="1:26">
      <c r="A434" s="13"/>
      <c r="B434" s="16" t="str">
        <f t="shared" si="78"/>
        <v/>
      </c>
      <c r="C434" s="16" t="str">
        <f t="shared" si="79"/>
        <v/>
      </c>
      <c r="D434" s="13"/>
      <c r="E434" s="13"/>
      <c r="F434" s="16" t="str">
        <f t="shared" si="82"/>
        <v>/</v>
      </c>
      <c r="G434" s="8">
        <f t="shared" si="88"/>
        <v>1</v>
      </c>
      <c r="H434" s="10" t="str">
        <f t="shared" si="83"/>
        <v>/</v>
      </c>
      <c r="I434" s="40">
        <f t="shared" si="81"/>
        <v>1</v>
      </c>
      <c r="J434" s="13"/>
      <c r="K434" s="13"/>
      <c r="L434" s="35" t="str">
        <f t="shared" si="87"/>
        <v/>
      </c>
      <c r="M434" s="13"/>
      <c r="N434" s="13"/>
      <c r="O434" s="13"/>
      <c r="P434" s="13"/>
      <c r="R434" s="15"/>
      <c r="S434" s="15"/>
      <c r="T434" s="14" t="str">
        <f t="shared" si="84"/>
        <v/>
      </c>
      <c r="X434" s="17" t="str">
        <f t="shared" si="80"/>
        <v>/0</v>
      </c>
      <c r="Y434" s="17">
        <f t="shared" si="85"/>
        <v>0</v>
      </c>
      <c r="Z434" s="17" t="str">
        <f t="shared" si="86"/>
        <v/>
      </c>
    </row>
    <row r="435" spans="1:26">
      <c r="A435" s="13"/>
      <c r="B435" s="16" t="str">
        <f t="shared" si="78"/>
        <v/>
      </c>
      <c r="C435" s="16" t="str">
        <f t="shared" si="79"/>
        <v/>
      </c>
      <c r="D435" s="13"/>
      <c r="E435" s="13"/>
      <c r="F435" s="16" t="str">
        <f t="shared" si="82"/>
        <v>/</v>
      </c>
      <c r="G435" s="8">
        <f t="shared" si="88"/>
        <v>1</v>
      </c>
      <c r="H435" s="10" t="str">
        <f t="shared" si="83"/>
        <v>/</v>
      </c>
      <c r="I435" s="40">
        <f t="shared" si="81"/>
        <v>1</v>
      </c>
      <c r="J435" s="13"/>
      <c r="K435" s="13"/>
      <c r="L435" s="35" t="str">
        <f t="shared" si="87"/>
        <v/>
      </c>
      <c r="M435" s="13"/>
      <c r="N435" s="13"/>
      <c r="O435" s="13"/>
      <c r="P435" s="13"/>
      <c r="R435" s="15"/>
      <c r="S435" s="15"/>
      <c r="T435" s="14" t="str">
        <f t="shared" si="84"/>
        <v/>
      </c>
      <c r="X435" s="17" t="str">
        <f t="shared" si="80"/>
        <v>/0</v>
      </c>
      <c r="Y435" s="17">
        <f t="shared" si="85"/>
        <v>0</v>
      </c>
      <c r="Z435" s="17" t="str">
        <f t="shared" si="86"/>
        <v/>
      </c>
    </row>
    <row r="436" spans="1:26">
      <c r="A436" s="13"/>
      <c r="B436" s="16" t="str">
        <f t="shared" si="78"/>
        <v/>
      </c>
      <c r="C436" s="16" t="str">
        <f t="shared" si="79"/>
        <v/>
      </c>
      <c r="D436" s="13"/>
      <c r="E436" s="13"/>
      <c r="F436" s="16" t="str">
        <f t="shared" si="82"/>
        <v>/</v>
      </c>
      <c r="G436" s="8">
        <f t="shared" si="88"/>
        <v>1</v>
      </c>
      <c r="H436" s="10" t="str">
        <f t="shared" si="83"/>
        <v>/</v>
      </c>
      <c r="I436" s="40">
        <f t="shared" si="81"/>
        <v>1</v>
      </c>
      <c r="J436" s="13"/>
      <c r="K436" s="13"/>
      <c r="L436" s="35" t="str">
        <f t="shared" si="87"/>
        <v/>
      </c>
      <c r="M436" s="13"/>
      <c r="N436" s="13"/>
      <c r="O436" s="13"/>
      <c r="P436" s="13"/>
      <c r="R436" s="15"/>
      <c r="S436" s="15"/>
      <c r="T436" s="14" t="str">
        <f t="shared" si="84"/>
        <v/>
      </c>
      <c r="X436" s="17" t="str">
        <f t="shared" si="80"/>
        <v>/0</v>
      </c>
      <c r="Y436" s="17">
        <f t="shared" si="85"/>
        <v>0</v>
      </c>
      <c r="Z436" s="17" t="str">
        <f t="shared" si="86"/>
        <v/>
      </c>
    </row>
    <row r="437" spans="1:26">
      <c r="A437" s="13"/>
      <c r="B437" s="16" t="str">
        <f t="shared" si="78"/>
        <v/>
      </c>
      <c r="C437" s="16" t="str">
        <f t="shared" si="79"/>
        <v/>
      </c>
      <c r="D437" s="13"/>
      <c r="E437" s="13"/>
      <c r="F437" s="16" t="str">
        <f t="shared" si="82"/>
        <v>/</v>
      </c>
      <c r="G437" s="8">
        <f t="shared" si="88"/>
        <v>1</v>
      </c>
      <c r="H437" s="10" t="str">
        <f t="shared" si="83"/>
        <v>/</v>
      </c>
      <c r="I437" s="40">
        <f t="shared" si="81"/>
        <v>1</v>
      </c>
      <c r="J437" s="13"/>
      <c r="K437" s="13"/>
      <c r="L437" s="35" t="str">
        <f t="shared" si="87"/>
        <v/>
      </c>
      <c r="M437" s="13"/>
      <c r="N437" s="13"/>
      <c r="O437" s="13"/>
      <c r="P437" s="13"/>
      <c r="R437" s="15"/>
      <c r="S437" s="15"/>
      <c r="T437" s="14" t="str">
        <f t="shared" si="84"/>
        <v/>
      </c>
      <c r="X437" s="17" t="str">
        <f t="shared" si="80"/>
        <v>/0</v>
      </c>
      <c r="Y437" s="17">
        <f t="shared" si="85"/>
        <v>0</v>
      </c>
      <c r="Z437" s="17" t="str">
        <f t="shared" si="86"/>
        <v/>
      </c>
    </row>
    <row r="438" spans="1:26">
      <c r="A438" s="13"/>
      <c r="B438" s="16" t="str">
        <f t="shared" si="78"/>
        <v/>
      </c>
      <c r="C438" s="16" t="str">
        <f t="shared" si="79"/>
        <v/>
      </c>
      <c r="D438" s="13"/>
      <c r="E438" s="13"/>
      <c r="F438" s="16" t="str">
        <f t="shared" si="82"/>
        <v>/</v>
      </c>
      <c r="G438" s="8">
        <f t="shared" si="88"/>
        <v>1</v>
      </c>
      <c r="H438" s="10" t="str">
        <f t="shared" si="83"/>
        <v>/</v>
      </c>
      <c r="I438" s="40">
        <f t="shared" si="81"/>
        <v>1</v>
      </c>
      <c r="J438" s="13"/>
      <c r="K438" s="13"/>
      <c r="L438" s="35" t="str">
        <f t="shared" si="87"/>
        <v/>
      </c>
      <c r="M438" s="13"/>
      <c r="N438" s="13"/>
      <c r="O438" s="13"/>
      <c r="P438" s="13"/>
      <c r="R438" s="15"/>
      <c r="S438" s="15"/>
      <c r="T438" s="14" t="str">
        <f t="shared" si="84"/>
        <v/>
      </c>
      <c r="X438" s="17" t="str">
        <f t="shared" si="80"/>
        <v>/0</v>
      </c>
      <c r="Y438" s="17">
        <f t="shared" si="85"/>
        <v>0</v>
      </c>
      <c r="Z438" s="17" t="str">
        <f t="shared" si="86"/>
        <v/>
      </c>
    </row>
    <row r="439" spans="1:26">
      <c r="A439" s="13"/>
      <c r="B439" s="16" t="str">
        <f t="shared" si="78"/>
        <v/>
      </c>
      <c r="C439" s="16" t="str">
        <f t="shared" si="79"/>
        <v/>
      </c>
      <c r="D439" s="13"/>
      <c r="E439" s="13"/>
      <c r="F439" s="16" t="str">
        <f t="shared" si="82"/>
        <v>/</v>
      </c>
      <c r="G439" s="8">
        <f t="shared" si="88"/>
        <v>1</v>
      </c>
      <c r="H439" s="10" t="str">
        <f t="shared" si="83"/>
        <v>/</v>
      </c>
      <c r="I439" s="40">
        <f t="shared" si="81"/>
        <v>1</v>
      </c>
      <c r="J439" s="13"/>
      <c r="K439" s="13"/>
      <c r="L439" s="35" t="str">
        <f t="shared" si="87"/>
        <v/>
      </c>
      <c r="M439" s="13"/>
      <c r="N439" s="13"/>
      <c r="O439" s="13"/>
      <c r="P439" s="13"/>
      <c r="R439" s="15"/>
      <c r="S439" s="15"/>
      <c r="T439" s="14" t="str">
        <f t="shared" si="84"/>
        <v/>
      </c>
      <c r="X439" s="17" t="str">
        <f t="shared" si="80"/>
        <v>/0</v>
      </c>
      <c r="Y439" s="17">
        <f t="shared" si="85"/>
        <v>0</v>
      </c>
      <c r="Z439" s="17" t="str">
        <f t="shared" si="86"/>
        <v/>
      </c>
    </row>
    <row r="440" spans="1:26">
      <c r="A440" s="13"/>
      <c r="B440" s="16" t="str">
        <f t="shared" si="78"/>
        <v/>
      </c>
      <c r="C440" s="16" t="str">
        <f t="shared" si="79"/>
        <v/>
      </c>
      <c r="D440" s="13"/>
      <c r="E440" s="13"/>
      <c r="F440" s="16" t="str">
        <f t="shared" si="82"/>
        <v>/</v>
      </c>
      <c r="G440" s="8">
        <f t="shared" si="88"/>
        <v>1</v>
      </c>
      <c r="H440" s="10" t="str">
        <f t="shared" si="83"/>
        <v>/</v>
      </c>
      <c r="I440" s="40">
        <f t="shared" si="81"/>
        <v>1</v>
      </c>
      <c r="J440" s="13"/>
      <c r="K440" s="13"/>
      <c r="L440" s="35" t="str">
        <f t="shared" si="87"/>
        <v/>
      </c>
      <c r="M440" s="13"/>
      <c r="N440" s="13"/>
      <c r="O440" s="13"/>
      <c r="P440" s="13"/>
      <c r="R440" s="15"/>
      <c r="S440" s="15"/>
      <c r="T440" s="14" t="str">
        <f t="shared" si="84"/>
        <v/>
      </c>
      <c r="X440" s="17" t="str">
        <f t="shared" si="80"/>
        <v>/0</v>
      </c>
      <c r="Y440" s="17">
        <f t="shared" si="85"/>
        <v>0</v>
      </c>
      <c r="Z440" s="17" t="str">
        <f t="shared" si="86"/>
        <v/>
      </c>
    </row>
    <row r="441" spans="1:26">
      <c r="A441" s="13"/>
      <c r="B441" s="16" t="str">
        <f t="shared" si="78"/>
        <v/>
      </c>
      <c r="C441" s="16" t="str">
        <f t="shared" si="79"/>
        <v/>
      </c>
      <c r="D441" s="13"/>
      <c r="E441" s="13"/>
      <c r="F441" s="16" t="str">
        <f t="shared" si="82"/>
        <v>/</v>
      </c>
      <c r="G441" s="8">
        <f t="shared" si="88"/>
        <v>1</v>
      </c>
      <c r="H441" s="10" t="str">
        <f t="shared" si="83"/>
        <v>/</v>
      </c>
      <c r="I441" s="40">
        <f t="shared" si="81"/>
        <v>1</v>
      </c>
      <c r="J441" s="13"/>
      <c r="K441" s="13"/>
      <c r="L441" s="35" t="str">
        <f t="shared" si="87"/>
        <v/>
      </c>
      <c r="M441" s="13"/>
      <c r="N441" s="13"/>
      <c r="O441" s="13"/>
      <c r="P441" s="13"/>
      <c r="R441" s="15"/>
      <c r="S441" s="15"/>
      <c r="T441" s="14" t="str">
        <f t="shared" si="84"/>
        <v/>
      </c>
      <c r="X441" s="17" t="str">
        <f t="shared" si="80"/>
        <v>/0</v>
      </c>
      <c r="Y441" s="17">
        <f t="shared" si="85"/>
        <v>0</v>
      </c>
      <c r="Z441" s="17" t="str">
        <f t="shared" si="86"/>
        <v/>
      </c>
    </row>
    <row r="442" spans="1:26">
      <c r="A442" s="13"/>
      <c r="B442" s="16" t="str">
        <f t="shared" si="78"/>
        <v/>
      </c>
      <c r="C442" s="16" t="str">
        <f t="shared" si="79"/>
        <v/>
      </c>
      <c r="D442" s="13"/>
      <c r="E442" s="13"/>
      <c r="F442" s="16" t="str">
        <f t="shared" si="82"/>
        <v>/</v>
      </c>
      <c r="G442" s="8">
        <f t="shared" si="88"/>
        <v>1</v>
      </c>
      <c r="H442" s="10" t="str">
        <f t="shared" si="83"/>
        <v>/</v>
      </c>
      <c r="I442" s="40">
        <f t="shared" si="81"/>
        <v>1</v>
      </c>
      <c r="J442" s="13"/>
      <c r="K442" s="13"/>
      <c r="L442" s="35" t="str">
        <f t="shared" si="87"/>
        <v/>
      </c>
      <c r="M442" s="13"/>
      <c r="N442" s="13"/>
      <c r="O442" s="13"/>
      <c r="P442" s="13"/>
      <c r="R442" s="15"/>
      <c r="S442" s="15"/>
      <c r="T442" s="14" t="str">
        <f t="shared" si="84"/>
        <v/>
      </c>
      <c r="X442" s="17" t="str">
        <f t="shared" si="80"/>
        <v>/0</v>
      </c>
      <c r="Y442" s="17">
        <f t="shared" si="85"/>
        <v>0</v>
      </c>
      <c r="Z442" s="17" t="str">
        <f t="shared" si="86"/>
        <v/>
      </c>
    </row>
    <row r="443" spans="1:26">
      <c r="A443" s="13"/>
      <c r="B443" s="16" t="str">
        <f t="shared" ref="B443:B506" si="89">IFERROR(IF(OR(C443="",VLOOKUP(C443,$Y$1:$Z$1993,2,0)=0),"",VLOOKUP(C443,$Y$1:$Z$1993,2,0)),"")</f>
        <v/>
      </c>
      <c r="C443" s="16" t="str">
        <f t="shared" si="79"/>
        <v/>
      </c>
      <c r="D443" s="13"/>
      <c r="E443" s="13"/>
      <c r="F443" s="16" t="str">
        <f t="shared" si="82"/>
        <v>/</v>
      </c>
      <c r="G443" s="8">
        <f t="shared" si="88"/>
        <v>1</v>
      </c>
      <c r="H443" s="10" t="str">
        <f t="shared" si="83"/>
        <v>/</v>
      </c>
      <c r="I443" s="40">
        <f t="shared" si="81"/>
        <v>1</v>
      </c>
      <c r="J443" s="13"/>
      <c r="K443" s="13"/>
      <c r="L443" s="35" t="str">
        <f t="shared" si="87"/>
        <v/>
      </c>
      <c r="M443" s="13"/>
      <c r="N443" s="13"/>
      <c r="O443" s="13"/>
      <c r="P443" s="13"/>
      <c r="R443" s="15"/>
      <c r="S443" s="15"/>
      <c r="T443" s="14" t="str">
        <f t="shared" si="84"/>
        <v/>
      </c>
      <c r="X443" s="17" t="str">
        <f t="shared" si="80"/>
        <v>/0</v>
      </c>
      <c r="Y443" s="17">
        <f t="shared" si="85"/>
        <v>0</v>
      </c>
      <c r="Z443" s="17" t="str">
        <f t="shared" si="86"/>
        <v/>
      </c>
    </row>
    <row r="444" spans="1:26">
      <c r="A444" s="13"/>
      <c r="B444" s="16" t="str">
        <f t="shared" si="89"/>
        <v/>
      </c>
      <c r="C444" s="16" t="str">
        <f t="shared" ref="C444:C507" si="90">IFERROR(IF(OR(D444="",VLOOKUP(D444,$Y$1:$Z$1993,2,0)=0),"",VLOOKUP(D444,$Y$1:$Z$1993,2,0)),"")</f>
        <v/>
      </c>
      <c r="D444" s="13"/>
      <c r="E444" s="13"/>
      <c r="F444" s="16" t="str">
        <f t="shared" si="82"/>
        <v>/</v>
      </c>
      <c r="G444" s="8">
        <f t="shared" si="88"/>
        <v>1</v>
      </c>
      <c r="H444" s="10" t="str">
        <f t="shared" si="83"/>
        <v>/</v>
      </c>
      <c r="I444" s="40">
        <f t="shared" si="81"/>
        <v>1</v>
      </c>
      <c r="J444" s="13"/>
      <c r="K444" s="13"/>
      <c r="L444" s="35" t="str">
        <f t="shared" si="87"/>
        <v/>
      </c>
      <c r="M444" s="13"/>
      <c r="N444" s="13"/>
      <c r="O444" s="13"/>
      <c r="P444" s="13"/>
      <c r="R444" s="15"/>
      <c r="S444" s="15"/>
      <c r="T444" s="14" t="str">
        <f t="shared" si="84"/>
        <v/>
      </c>
      <c r="X444" s="17" t="str">
        <f t="shared" ref="X444:X507" si="91">CONCATENATE(Z444,$W$1,Y444)</f>
        <v>/0</v>
      </c>
      <c r="Y444" s="17">
        <f t="shared" si="85"/>
        <v>0</v>
      </c>
      <c r="Z444" s="17" t="str">
        <f t="shared" si="86"/>
        <v/>
      </c>
    </row>
    <row r="445" spans="1:26">
      <c r="A445" s="13"/>
      <c r="B445" s="16" t="str">
        <f t="shared" si="89"/>
        <v/>
      </c>
      <c r="C445" s="16" t="str">
        <f t="shared" si="90"/>
        <v/>
      </c>
      <c r="D445" s="13"/>
      <c r="E445" s="13"/>
      <c r="F445" s="16" t="str">
        <f t="shared" si="82"/>
        <v>/</v>
      </c>
      <c r="G445" s="8">
        <f t="shared" si="88"/>
        <v>1</v>
      </c>
      <c r="H445" s="10" t="str">
        <f t="shared" si="83"/>
        <v>/</v>
      </c>
      <c r="I445" s="40">
        <f t="shared" ref="I445:I508" si="92">LEN(H445)</f>
        <v>1</v>
      </c>
      <c r="J445" s="13"/>
      <c r="K445" s="13"/>
      <c r="L445" s="35" t="str">
        <f t="shared" si="87"/>
        <v/>
      </c>
      <c r="M445" s="13"/>
      <c r="N445" s="13"/>
      <c r="O445" s="13"/>
      <c r="P445" s="13"/>
      <c r="R445" s="15"/>
      <c r="S445" s="15"/>
      <c r="T445" s="14" t="str">
        <f t="shared" si="84"/>
        <v/>
      </c>
      <c r="X445" s="17" t="str">
        <f t="shared" si="91"/>
        <v>/0</v>
      </c>
      <c r="Y445" s="17">
        <f t="shared" si="85"/>
        <v>0</v>
      </c>
      <c r="Z445" s="17" t="str">
        <f t="shared" si="86"/>
        <v/>
      </c>
    </row>
    <row r="446" spans="1:26">
      <c r="A446" s="13"/>
      <c r="B446" s="16" t="str">
        <f t="shared" si="89"/>
        <v/>
      </c>
      <c r="C446" s="16" t="str">
        <f t="shared" si="90"/>
        <v/>
      </c>
      <c r="D446" s="13"/>
      <c r="E446" s="13"/>
      <c r="F446" s="16" t="str">
        <f t="shared" si="82"/>
        <v>/</v>
      </c>
      <c r="G446" s="8">
        <f t="shared" si="88"/>
        <v>1</v>
      </c>
      <c r="H446" s="10" t="str">
        <f t="shared" si="83"/>
        <v>/</v>
      </c>
      <c r="I446" s="40">
        <f t="shared" si="92"/>
        <v>1</v>
      </c>
      <c r="J446" s="13"/>
      <c r="K446" s="13"/>
      <c r="L446" s="35" t="str">
        <f t="shared" si="87"/>
        <v/>
      </c>
      <c r="M446" s="13"/>
      <c r="N446" s="13"/>
      <c r="O446" s="13"/>
      <c r="P446" s="13"/>
      <c r="R446" s="15"/>
      <c r="S446" s="15"/>
      <c r="T446" s="14" t="str">
        <f t="shared" si="84"/>
        <v/>
      </c>
      <c r="X446" s="17" t="str">
        <f t="shared" si="91"/>
        <v>/0</v>
      </c>
      <c r="Y446" s="17">
        <f t="shared" si="85"/>
        <v>0</v>
      </c>
      <c r="Z446" s="17" t="str">
        <f t="shared" si="86"/>
        <v/>
      </c>
    </row>
    <row r="447" spans="1:26">
      <c r="A447" s="13"/>
      <c r="B447" s="16" t="str">
        <f t="shared" si="89"/>
        <v/>
      </c>
      <c r="C447" s="16" t="str">
        <f t="shared" si="90"/>
        <v/>
      </c>
      <c r="D447" s="13"/>
      <c r="E447" s="13"/>
      <c r="F447" s="16" t="str">
        <f t="shared" si="82"/>
        <v>/</v>
      </c>
      <c r="G447" s="8">
        <f t="shared" si="88"/>
        <v>1</v>
      </c>
      <c r="H447" s="10" t="str">
        <f t="shared" si="83"/>
        <v>/</v>
      </c>
      <c r="I447" s="40">
        <f t="shared" si="92"/>
        <v>1</v>
      </c>
      <c r="J447" s="13"/>
      <c r="K447" s="13"/>
      <c r="L447" s="35" t="str">
        <f t="shared" si="87"/>
        <v/>
      </c>
      <c r="M447" s="13"/>
      <c r="N447" s="13"/>
      <c r="O447" s="13"/>
      <c r="P447" s="13"/>
      <c r="R447" s="15"/>
      <c r="S447" s="15"/>
      <c r="T447" s="14" t="str">
        <f t="shared" si="84"/>
        <v/>
      </c>
      <c r="X447" s="17" t="str">
        <f t="shared" si="91"/>
        <v>/0</v>
      </c>
      <c r="Y447" s="17">
        <f t="shared" si="85"/>
        <v>0</v>
      </c>
      <c r="Z447" s="17" t="str">
        <f t="shared" si="86"/>
        <v/>
      </c>
    </row>
    <row r="448" spans="1:26">
      <c r="A448" s="13"/>
      <c r="B448" s="16" t="str">
        <f t="shared" si="89"/>
        <v/>
      </c>
      <c r="C448" s="16" t="str">
        <f t="shared" si="90"/>
        <v/>
      </c>
      <c r="D448" s="13"/>
      <c r="E448" s="13"/>
      <c r="F448" s="16" t="str">
        <f t="shared" si="82"/>
        <v>/</v>
      </c>
      <c r="G448" s="8">
        <f t="shared" si="88"/>
        <v>1</v>
      </c>
      <c r="H448" s="10" t="str">
        <f t="shared" si="83"/>
        <v>/</v>
      </c>
      <c r="I448" s="40">
        <f t="shared" si="92"/>
        <v>1</v>
      </c>
      <c r="J448" s="13"/>
      <c r="K448" s="13"/>
      <c r="L448" s="35" t="str">
        <f t="shared" si="87"/>
        <v/>
      </c>
      <c r="M448" s="13"/>
      <c r="N448" s="13"/>
      <c r="O448" s="13"/>
      <c r="P448" s="13"/>
      <c r="R448" s="15"/>
      <c r="S448" s="15"/>
      <c r="T448" s="14" t="str">
        <f t="shared" si="84"/>
        <v/>
      </c>
      <c r="X448" s="17" t="str">
        <f t="shared" si="91"/>
        <v>/0</v>
      </c>
      <c r="Y448" s="17">
        <f t="shared" si="85"/>
        <v>0</v>
      </c>
      <c r="Z448" s="17" t="str">
        <f t="shared" si="86"/>
        <v/>
      </c>
    </row>
    <row r="449" spans="1:26">
      <c r="A449" s="13"/>
      <c r="B449" s="16" t="str">
        <f t="shared" si="89"/>
        <v/>
      </c>
      <c r="C449" s="16" t="str">
        <f t="shared" si="90"/>
        <v/>
      </c>
      <c r="D449" s="13"/>
      <c r="E449" s="13"/>
      <c r="F449" s="16" t="str">
        <f t="shared" si="82"/>
        <v>/</v>
      </c>
      <c r="G449" s="8">
        <f t="shared" si="88"/>
        <v>1</v>
      </c>
      <c r="H449" s="10" t="str">
        <f t="shared" si="83"/>
        <v>/</v>
      </c>
      <c r="I449" s="40">
        <f t="shared" si="92"/>
        <v>1</v>
      </c>
      <c r="J449" s="13"/>
      <c r="K449" s="13"/>
      <c r="L449" s="35" t="str">
        <f t="shared" si="87"/>
        <v/>
      </c>
      <c r="M449" s="13"/>
      <c r="N449" s="13"/>
      <c r="O449" s="13"/>
      <c r="P449" s="13"/>
      <c r="R449" s="15"/>
      <c r="S449" s="15"/>
      <c r="T449" s="14" t="str">
        <f t="shared" si="84"/>
        <v/>
      </c>
      <c r="X449" s="17" t="str">
        <f t="shared" si="91"/>
        <v>/0</v>
      </c>
      <c r="Y449" s="17">
        <f t="shared" si="85"/>
        <v>0</v>
      </c>
      <c r="Z449" s="17" t="str">
        <f t="shared" si="86"/>
        <v/>
      </c>
    </row>
    <row r="450" spans="1:26">
      <c r="A450" s="13"/>
      <c r="B450" s="16" t="str">
        <f t="shared" si="89"/>
        <v/>
      </c>
      <c r="C450" s="16" t="str">
        <f t="shared" si="90"/>
        <v/>
      </c>
      <c r="D450" s="13"/>
      <c r="E450" s="13"/>
      <c r="F450" s="16" t="str">
        <f t="shared" ref="F450:F513" si="93">IF(D450="",CONCATENATE(A450,$W$1,E450),IF(C450="",CONCATENATE(A450,$W$1,D450,$W$1,E450),(IF(B450="",CONCATENATE(A450,$W$1,C450,$W$1,D450,$W$1,E450),CONCATENATE(A450,$W$1,B450,$W$1,C450,$W$1,D450,$W$1,E450)))))</f>
        <v>/</v>
      </c>
      <c r="G450" s="8">
        <f t="shared" si="88"/>
        <v>1</v>
      </c>
      <c r="H450" s="10" t="str">
        <f t="shared" ref="H450:H513" si="94">IF(G450&gt;30,CONCATENATE(A450,$W$1,C450,$W$1,D450,$W$1,E450),F450)</f>
        <v>/</v>
      </c>
      <c r="I450" s="40">
        <f t="shared" si="92"/>
        <v>1</v>
      </c>
      <c r="J450" s="13"/>
      <c r="K450" s="13"/>
      <c r="L450" s="35" t="str">
        <f t="shared" si="87"/>
        <v/>
      </c>
      <c r="M450" s="13"/>
      <c r="N450" s="13"/>
      <c r="O450" s="13"/>
      <c r="P450" s="13"/>
      <c r="R450" s="15"/>
      <c r="S450" s="15"/>
      <c r="T450" s="14" t="str">
        <f t="shared" ref="T450:T463" si="95">L450</f>
        <v/>
      </c>
      <c r="X450" s="17" t="str">
        <f t="shared" si="91"/>
        <v>/0</v>
      </c>
      <c r="Y450" s="17">
        <f t="shared" ref="Y450:Y513" si="96">E450</f>
        <v>0</v>
      </c>
      <c r="Z450" s="17" t="str">
        <f t="shared" ref="Z450:Z513" si="97">IF(D450="","",D450)</f>
        <v/>
      </c>
    </row>
    <row r="451" spans="1:26">
      <c r="A451" s="13"/>
      <c r="B451" s="16" t="str">
        <f t="shared" si="89"/>
        <v/>
      </c>
      <c r="C451" s="16" t="str">
        <f t="shared" si="90"/>
        <v/>
      </c>
      <c r="D451" s="13"/>
      <c r="E451" s="13"/>
      <c r="F451" s="16" t="str">
        <f t="shared" si="93"/>
        <v>/</v>
      </c>
      <c r="G451" s="8">
        <f t="shared" si="88"/>
        <v>1</v>
      </c>
      <c r="H451" s="10" t="str">
        <f t="shared" si="94"/>
        <v>/</v>
      </c>
      <c r="I451" s="40">
        <f t="shared" si="92"/>
        <v>1</v>
      </c>
      <c r="J451" s="13"/>
      <c r="K451" s="13"/>
      <c r="L451" s="35" t="str">
        <f t="shared" ref="L451:L514" si="98">SUBSTITUTE(SUBSTITUTE(SUBSTITUTE(SUBSTITUTE(SUBSTITUTE(SUBSTITUTE(SUBSTITUTE(SUBSTITUTE(K451," De "," de ")," Da "," da ")," E "," e ")," A "," a ")," Ao "," ao "), " Dos "," dos ")," Das "," das "), " Do ", " do ")</f>
        <v/>
      </c>
      <c r="M451" s="13"/>
      <c r="N451" s="13"/>
      <c r="O451" s="13"/>
      <c r="P451" s="13"/>
      <c r="R451" s="15"/>
      <c r="S451" s="15"/>
      <c r="T451" s="14" t="str">
        <f t="shared" si="95"/>
        <v/>
      </c>
      <c r="X451" s="17" t="str">
        <f t="shared" si="91"/>
        <v>/0</v>
      </c>
      <c r="Y451" s="17">
        <f t="shared" si="96"/>
        <v>0</v>
      </c>
      <c r="Z451" s="17" t="str">
        <f t="shared" si="97"/>
        <v/>
      </c>
    </row>
    <row r="452" spans="1:26">
      <c r="A452" s="13"/>
      <c r="B452" s="16" t="str">
        <f t="shared" si="89"/>
        <v/>
      </c>
      <c r="C452" s="16" t="str">
        <f t="shared" si="90"/>
        <v/>
      </c>
      <c r="D452" s="13"/>
      <c r="E452" s="13"/>
      <c r="F452" s="16" t="str">
        <f t="shared" si="93"/>
        <v>/</v>
      </c>
      <c r="G452" s="8">
        <f t="shared" si="88"/>
        <v>1</v>
      </c>
      <c r="H452" s="10" t="str">
        <f t="shared" si="94"/>
        <v>/</v>
      </c>
      <c r="I452" s="40">
        <f t="shared" si="92"/>
        <v>1</v>
      </c>
      <c r="J452" s="13"/>
      <c r="K452" s="13"/>
      <c r="L452" s="35" t="str">
        <f t="shared" si="98"/>
        <v/>
      </c>
      <c r="M452" s="13"/>
      <c r="N452" s="13"/>
      <c r="O452" s="13"/>
      <c r="P452" s="13"/>
      <c r="R452" s="15"/>
      <c r="S452" s="15"/>
      <c r="T452" s="14" t="str">
        <f t="shared" si="95"/>
        <v/>
      </c>
      <c r="X452" s="17" t="str">
        <f t="shared" si="91"/>
        <v>/0</v>
      </c>
      <c r="Y452" s="17">
        <f t="shared" si="96"/>
        <v>0</v>
      </c>
      <c r="Z452" s="17" t="str">
        <f t="shared" si="97"/>
        <v/>
      </c>
    </row>
    <row r="453" spans="1:26">
      <c r="A453" s="13"/>
      <c r="B453" s="16" t="str">
        <f t="shared" si="89"/>
        <v/>
      </c>
      <c r="C453" s="16" t="str">
        <f t="shared" si="90"/>
        <v/>
      </c>
      <c r="D453" s="13"/>
      <c r="E453" s="13"/>
      <c r="F453" s="16" t="str">
        <f t="shared" si="93"/>
        <v>/</v>
      </c>
      <c r="G453" s="8">
        <f t="shared" si="88"/>
        <v>1</v>
      </c>
      <c r="H453" s="10" t="str">
        <f t="shared" si="94"/>
        <v>/</v>
      </c>
      <c r="I453" s="40">
        <f t="shared" si="92"/>
        <v>1</v>
      </c>
      <c r="J453" s="13"/>
      <c r="K453" s="13"/>
      <c r="L453" s="35" t="str">
        <f t="shared" si="98"/>
        <v/>
      </c>
      <c r="M453" s="13"/>
      <c r="N453" s="13"/>
      <c r="O453" s="13"/>
      <c r="P453" s="13"/>
      <c r="R453" s="15"/>
      <c r="S453" s="15"/>
      <c r="T453" s="14" t="str">
        <f t="shared" si="95"/>
        <v/>
      </c>
      <c r="X453" s="17" t="str">
        <f t="shared" si="91"/>
        <v>/0</v>
      </c>
      <c r="Y453" s="17">
        <f t="shared" si="96"/>
        <v>0</v>
      </c>
      <c r="Z453" s="17" t="str">
        <f t="shared" si="97"/>
        <v/>
      </c>
    </row>
    <row r="454" spans="1:26">
      <c r="A454" s="13"/>
      <c r="B454" s="16" t="str">
        <f t="shared" si="89"/>
        <v/>
      </c>
      <c r="C454" s="16" t="str">
        <f t="shared" si="90"/>
        <v/>
      </c>
      <c r="D454" s="13"/>
      <c r="E454" s="13"/>
      <c r="F454" s="16" t="str">
        <f t="shared" si="93"/>
        <v>/</v>
      </c>
      <c r="G454" s="8">
        <f t="shared" si="88"/>
        <v>1</v>
      </c>
      <c r="H454" s="10" t="str">
        <f t="shared" si="94"/>
        <v>/</v>
      </c>
      <c r="I454" s="40">
        <f t="shared" si="92"/>
        <v>1</v>
      </c>
      <c r="J454" s="13"/>
      <c r="K454" s="13"/>
      <c r="L454" s="35" t="str">
        <f t="shared" si="98"/>
        <v/>
      </c>
      <c r="M454" s="13"/>
      <c r="N454" s="13"/>
      <c r="O454" s="13"/>
      <c r="P454" s="13"/>
      <c r="R454" s="15"/>
      <c r="S454" s="15"/>
      <c r="T454" s="14" t="str">
        <f t="shared" si="95"/>
        <v/>
      </c>
      <c r="X454" s="17" t="str">
        <f t="shared" si="91"/>
        <v>/0</v>
      </c>
      <c r="Y454" s="17">
        <f t="shared" si="96"/>
        <v>0</v>
      </c>
      <c r="Z454" s="17" t="str">
        <f t="shared" si="97"/>
        <v/>
      </c>
    </row>
    <row r="455" spans="1:26">
      <c r="A455" s="13"/>
      <c r="B455" s="16" t="str">
        <f t="shared" si="89"/>
        <v/>
      </c>
      <c r="C455" s="16" t="str">
        <f t="shared" si="90"/>
        <v/>
      </c>
      <c r="D455" s="13"/>
      <c r="E455" s="13"/>
      <c r="F455" s="16" t="str">
        <f t="shared" si="93"/>
        <v>/</v>
      </c>
      <c r="G455" s="8">
        <f t="shared" si="88"/>
        <v>1</v>
      </c>
      <c r="H455" s="10" t="str">
        <f t="shared" si="94"/>
        <v>/</v>
      </c>
      <c r="I455" s="40">
        <f t="shared" si="92"/>
        <v>1</v>
      </c>
      <c r="J455" s="13"/>
      <c r="K455" s="13"/>
      <c r="L455" s="35" t="str">
        <f t="shared" si="98"/>
        <v/>
      </c>
      <c r="M455" s="13"/>
      <c r="N455" s="13"/>
      <c r="O455" s="13"/>
      <c r="P455" s="13"/>
      <c r="R455" s="15"/>
      <c r="S455" s="15"/>
      <c r="T455" s="14" t="str">
        <f t="shared" si="95"/>
        <v/>
      </c>
      <c r="X455" s="17" t="str">
        <f t="shared" si="91"/>
        <v>/0</v>
      </c>
      <c r="Y455" s="17">
        <f t="shared" si="96"/>
        <v>0</v>
      </c>
      <c r="Z455" s="17" t="str">
        <f t="shared" si="97"/>
        <v/>
      </c>
    </row>
    <row r="456" spans="1:26">
      <c r="A456" s="13"/>
      <c r="B456" s="16" t="str">
        <f t="shared" si="89"/>
        <v/>
      </c>
      <c r="C456" s="16" t="str">
        <f t="shared" si="90"/>
        <v/>
      </c>
      <c r="D456" s="13"/>
      <c r="E456" s="13"/>
      <c r="F456" s="16" t="str">
        <f t="shared" si="93"/>
        <v>/</v>
      </c>
      <c r="G456" s="8">
        <f t="shared" si="88"/>
        <v>1</v>
      </c>
      <c r="H456" s="10" t="str">
        <f t="shared" si="94"/>
        <v>/</v>
      </c>
      <c r="I456" s="40">
        <f t="shared" si="92"/>
        <v>1</v>
      </c>
      <c r="J456" s="13"/>
      <c r="K456" s="13"/>
      <c r="L456" s="35" t="str">
        <f t="shared" si="98"/>
        <v/>
      </c>
      <c r="M456" s="13"/>
      <c r="N456" s="13"/>
      <c r="O456" s="13"/>
      <c r="P456" s="13"/>
      <c r="R456" s="15"/>
      <c r="S456" s="15"/>
      <c r="T456" s="14" t="str">
        <f t="shared" si="95"/>
        <v/>
      </c>
      <c r="X456" s="17" t="str">
        <f t="shared" si="91"/>
        <v>/0</v>
      </c>
      <c r="Y456" s="17">
        <f t="shared" si="96"/>
        <v>0</v>
      </c>
      <c r="Z456" s="17" t="str">
        <f t="shared" si="97"/>
        <v/>
      </c>
    </row>
    <row r="457" spans="1:26">
      <c r="A457" s="13"/>
      <c r="B457" s="16" t="str">
        <f t="shared" si="89"/>
        <v/>
      </c>
      <c r="C457" s="16" t="str">
        <f t="shared" si="90"/>
        <v/>
      </c>
      <c r="D457" s="13"/>
      <c r="E457" s="13"/>
      <c r="F457" s="16" t="str">
        <f t="shared" si="93"/>
        <v>/</v>
      </c>
      <c r="G457" s="8">
        <f t="shared" si="88"/>
        <v>1</v>
      </c>
      <c r="H457" s="10" t="str">
        <f t="shared" si="94"/>
        <v>/</v>
      </c>
      <c r="I457" s="40">
        <f t="shared" si="92"/>
        <v>1</v>
      </c>
      <c r="J457" s="13"/>
      <c r="K457" s="13"/>
      <c r="L457" s="35" t="str">
        <f t="shared" si="98"/>
        <v/>
      </c>
      <c r="M457" s="13"/>
      <c r="N457" s="13"/>
      <c r="O457" s="13"/>
      <c r="P457" s="13"/>
      <c r="R457" s="15"/>
      <c r="S457" s="15"/>
      <c r="T457" s="14" t="str">
        <f t="shared" si="95"/>
        <v/>
      </c>
      <c r="X457" s="17" t="str">
        <f t="shared" si="91"/>
        <v>/0</v>
      </c>
      <c r="Y457" s="17">
        <f t="shared" si="96"/>
        <v>0</v>
      </c>
      <c r="Z457" s="17" t="str">
        <f t="shared" si="97"/>
        <v/>
      </c>
    </row>
    <row r="458" spans="1:26">
      <c r="A458" s="13"/>
      <c r="B458" s="16" t="str">
        <f t="shared" si="89"/>
        <v/>
      </c>
      <c r="C458" s="16" t="str">
        <f t="shared" si="90"/>
        <v/>
      </c>
      <c r="D458" s="13"/>
      <c r="E458" s="13"/>
      <c r="F458" s="16" t="str">
        <f t="shared" si="93"/>
        <v>/</v>
      </c>
      <c r="G458" s="8">
        <f t="shared" si="88"/>
        <v>1</v>
      </c>
      <c r="H458" s="10" t="str">
        <f t="shared" si="94"/>
        <v>/</v>
      </c>
      <c r="I458" s="40">
        <f t="shared" si="92"/>
        <v>1</v>
      </c>
      <c r="J458" s="13"/>
      <c r="K458" s="13"/>
      <c r="L458" s="35" t="str">
        <f t="shared" si="98"/>
        <v/>
      </c>
      <c r="M458" s="13"/>
      <c r="N458" s="13"/>
      <c r="O458" s="13"/>
      <c r="P458" s="13"/>
      <c r="R458" s="15"/>
      <c r="S458" s="15"/>
      <c r="T458" s="14" t="str">
        <f t="shared" si="95"/>
        <v/>
      </c>
      <c r="X458" s="17" t="str">
        <f t="shared" si="91"/>
        <v>/0</v>
      </c>
      <c r="Y458" s="17">
        <f t="shared" si="96"/>
        <v>0</v>
      </c>
      <c r="Z458" s="17" t="str">
        <f t="shared" si="97"/>
        <v/>
      </c>
    </row>
    <row r="459" spans="1:26">
      <c r="A459" s="13"/>
      <c r="B459" s="16" t="str">
        <f t="shared" si="89"/>
        <v/>
      </c>
      <c r="C459" s="16" t="str">
        <f t="shared" si="90"/>
        <v/>
      </c>
      <c r="D459" s="13"/>
      <c r="E459" s="13"/>
      <c r="F459" s="16" t="str">
        <f t="shared" si="93"/>
        <v>/</v>
      </c>
      <c r="G459" s="8">
        <f t="shared" si="88"/>
        <v>1</v>
      </c>
      <c r="H459" s="10" t="str">
        <f t="shared" si="94"/>
        <v>/</v>
      </c>
      <c r="I459" s="40">
        <f t="shared" si="92"/>
        <v>1</v>
      </c>
      <c r="J459" s="13"/>
      <c r="K459" s="13"/>
      <c r="L459" s="35" t="str">
        <f t="shared" si="98"/>
        <v/>
      </c>
      <c r="M459" s="13"/>
      <c r="N459" s="13"/>
      <c r="O459" s="13"/>
      <c r="P459" s="13"/>
      <c r="R459" s="15"/>
      <c r="S459" s="15"/>
      <c r="T459" s="14" t="str">
        <f t="shared" si="95"/>
        <v/>
      </c>
      <c r="X459" s="17" t="str">
        <f t="shared" si="91"/>
        <v>/0</v>
      </c>
      <c r="Y459" s="17">
        <f t="shared" si="96"/>
        <v>0</v>
      </c>
      <c r="Z459" s="17" t="str">
        <f t="shared" si="97"/>
        <v/>
      </c>
    </row>
    <row r="460" spans="1:26">
      <c r="A460" s="13"/>
      <c r="B460" s="16" t="str">
        <f t="shared" si="89"/>
        <v/>
      </c>
      <c r="C460" s="16" t="str">
        <f t="shared" si="90"/>
        <v/>
      </c>
      <c r="D460" s="13"/>
      <c r="E460" s="13"/>
      <c r="F460" s="16" t="str">
        <f t="shared" si="93"/>
        <v>/</v>
      </c>
      <c r="G460" s="8">
        <f t="shared" si="88"/>
        <v>1</v>
      </c>
      <c r="H460" s="10" t="str">
        <f t="shared" si="94"/>
        <v>/</v>
      </c>
      <c r="I460" s="40">
        <f t="shared" si="92"/>
        <v>1</v>
      </c>
      <c r="J460" s="13"/>
      <c r="K460" s="13"/>
      <c r="L460" s="35" t="str">
        <f t="shared" si="98"/>
        <v/>
      </c>
      <c r="M460" s="13"/>
      <c r="N460" s="13"/>
      <c r="O460" s="13"/>
      <c r="P460" s="13"/>
      <c r="R460" s="15"/>
      <c r="S460" s="15"/>
      <c r="T460" s="14" t="str">
        <f t="shared" si="95"/>
        <v/>
      </c>
      <c r="X460" s="17" t="str">
        <f t="shared" si="91"/>
        <v>/0</v>
      </c>
      <c r="Y460" s="17">
        <f t="shared" si="96"/>
        <v>0</v>
      </c>
      <c r="Z460" s="17" t="str">
        <f t="shared" si="97"/>
        <v/>
      </c>
    </row>
    <row r="461" spans="1:26">
      <c r="A461" s="13"/>
      <c r="B461" s="16" t="str">
        <f t="shared" si="89"/>
        <v/>
      </c>
      <c r="C461" s="16" t="str">
        <f t="shared" si="90"/>
        <v/>
      </c>
      <c r="D461" s="13"/>
      <c r="E461" s="13"/>
      <c r="F461" s="16" t="str">
        <f t="shared" si="93"/>
        <v>/</v>
      </c>
      <c r="G461" s="8">
        <f t="shared" si="88"/>
        <v>1</v>
      </c>
      <c r="H461" s="10" t="str">
        <f t="shared" si="94"/>
        <v>/</v>
      </c>
      <c r="I461" s="40">
        <f t="shared" si="92"/>
        <v>1</v>
      </c>
      <c r="J461" s="13"/>
      <c r="K461" s="13"/>
      <c r="L461" s="35" t="str">
        <f t="shared" si="98"/>
        <v/>
      </c>
      <c r="M461" s="13"/>
      <c r="N461" s="13"/>
      <c r="O461" s="13"/>
      <c r="P461" s="13"/>
      <c r="R461" s="15"/>
      <c r="S461" s="15"/>
      <c r="T461" s="14" t="str">
        <f t="shared" si="95"/>
        <v/>
      </c>
      <c r="X461" s="17" t="str">
        <f t="shared" si="91"/>
        <v>/0</v>
      </c>
      <c r="Y461" s="17">
        <f t="shared" si="96"/>
        <v>0</v>
      </c>
      <c r="Z461" s="17" t="str">
        <f t="shared" si="97"/>
        <v/>
      </c>
    </row>
    <row r="462" spans="1:26">
      <c r="A462" s="13"/>
      <c r="B462" s="16" t="str">
        <f t="shared" si="89"/>
        <v/>
      </c>
      <c r="C462" s="16" t="str">
        <f t="shared" si="90"/>
        <v/>
      </c>
      <c r="D462" s="13"/>
      <c r="E462" s="13"/>
      <c r="F462" s="16" t="str">
        <f t="shared" si="93"/>
        <v>/</v>
      </c>
      <c r="G462" s="8">
        <f t="shared" si="88"/>
        <v>1</v>
      </c>
      <c r="H462" s="10" t="str">
        <f t="shared" si="94"/>
        <v>/</v>
      </c>
      <c r="I462" s="40">
        <f t="shared" si="92"/>
        <v>1</v>
      </c>
      <c r="J462" s="13"/>
      <c r="K462" s="13"/>
      <c r="L462" s="35" t="str">
        <f t="shared" si="98"/>
        <v/>
      </c>
      <c r="M462" s="13"/>
      <c r="N462" s="13"/>
      <c r="O462" s="13"/>
      <c r="P462" s="13"/>
      <c r="R462" s="15"/>
      <c r="S462" s="15"/>
      <c r="T462" s="14" t="str">
        <f t="shared" si="95"/>
        <v/>
      </c>
      <c r="X462" s="17" t="str">
        <f t="shared" si="91"/>
        <v>/0</v>
      </c>
      <c r="Y462" s="17">
        <f t="shared" si="96"/>
        <v>0</v>
      </c>
      <c r="Z462" s="17" t="str">
        <f t="shared" si="97"/>
        <v/>
      </c>
    </row>
    <row r="463" spans="1:26">
      <c r="A463" s="13"/>
      <c r="B463" s="16" t="str">
        <f t="shared" si="89"/>
        <v/>
      </c>
      <c r="C463" s="16" t="str">
        <f t="shared" si="90"/>
        <v/>
      </c>
      <c r="D463" s="13"/>
      <c r="E463" s="13"/>
      <c r="F463" s="16" t="str">
        <f t="shared" si="93"/>
        <v>/</v>
      </c>
      <c r="G463" s="8">
        <f t="shared" si="88"/>
        <v>1</v>
      </c>
      <c r="H463" s="10" t="str">
        <f t="shared" si="94"/>
        <v>/</v>
      </c>
      <c r="I463" s="40">
        <f t="shared" si="92"/>
        <v>1</v>
      </c>
      <c r="J463" s="13"/>
      <c r="K463" s="13"/>
      <c r="L463" s="35" t="str">
        <f t="shared" si="98"/>
        <v/>
      </c>
      <c r="M463" s="13"/>
      <c r="N463" s="13"/>
      <c r="O463" s="13"/>
      <c r="P463" s="13"/>
      <c r="R463" s="15"/>
      <c r="S463" s="15"/>
      <c r="T463" s="14" t="str">
        <f t="shared" si="95"/>
        <v/>
      </c>
      <c r="X463" s="17" t="str">
        <f t="shared" si="91"/>
        <v>/0</v>
      </c>
      <c r="Y463" s="17">
        <f t="shared" si="96"/>
        <v>0</v>
      </c>
      <c r="Z463" s="17" t="str">
        <f t="shared" si="97"/>
        <v/>
      </c>
    </row>
    <row r="464" spans="1:26">
      <c r="A464" s="13"/>
      <c r="B464" s="16" t="str">
        <f t="shared" si="89"/>
        <v/>
      </c>
      <c r="C464" s="16" t="str">
        <f t="shared" si="90"/>
        <v/>
      </c>
      <c r="D464" s="13"/>
      <c r="E464" s="13"/>
      <c r="F464" s="16" t="str">
        <f t="shared" si="93"/>
        <v>/</v>
      </c>
      <c r="G464" s="8">
        <f t="shared" si="88"/>
        <v>1</v>
      </c>
      <c r="H464" s="10" t="str">
        <f t="shared" si="94"/>
        <v>/</v>
      </c>
      <c r="I464" s="40">
        <f t="shared" si="92"/>
        <v>1</v>
      </c>
      <c r="J464" s="13"/>
      <c r="K464" s="13"/>
      <c r="L464" s="35" t="str">
        <f t="shared" si="98"/>
        <v/>
      </c>
      <c r="M464" s="13"/>
      <c r="N464" s="13"/>
      <c r="O464" s="13"/>
      <c r="P464" s="13"/>
      <c r="R464" s="15"/>
      <c r="S464" s="15"/>
      <c r="X464" s="17" t="str">
        <f t="shared" si="91"/>
        <v>/0</v>
      </c>
      <c r="Y464" s="17">
        <f t="shared" si="96"/>
        <v>0</v>
      </c>
      <c r="Z464" s="17" t="str">
        <f t="shared" si="97"/>
        <v/>
      </c>
    </row>
    <row r="465" spans="1:26">
      <c r="A465" s="13"/>
      <c r="B465" s="16" t="str">
        <f t="shared" si="89"/>
        <v/>
      </c>
      <c r="C465" s="16" t="str">
        <f t="shared" si="90"/>
        <v/>
      </c>
      <c r="D465" s="13"/>
      <c r="E465" s="13"/>
      <c r="F465" s="16" t="str">
        <f t="shared" si="93"/>
        <v>/</v>
      </c>
      <c r="G465" s="8">
        <f t="shared" si="88"/>
        <v>1</v>
      </c>
      <c r="H465" s="10" t="str">
        <f t="shared" si="94"/>
        <v>/</v>
      </c>
      <c r="I465" s="40">
        <f t="shared" si="92"/>
        <v>1</v>
      </c>
      <c r="J465" s="13"/>
      <c r="K465" s="13"/>
      <c r="L465" s="35" t="str">
        <f t="shared" si="98"/>
        <v/>
      </c>
      <c r="M465" s="13"/>
      <c r="N465" s="13"/>
      <c r="O465" s="13"/>
      <c r="P465" s="13"/>
      <c r="R465" s="15"/>
      <c r="S465" s="15"/>
      <c r="X465" s="17" t="str">
        <f t="shared" si="91"/>
        <v>/0</v>
      </c>
      <c r="Y465" s="17">
        <f t="shared" si="96"/>
        <v>0</v>
      </c>
      <c r="Z465" s="17" t="str">
        <f t="shared" si="97"/>
        <v/>
      </c>
    </row>
    <row r="466" spans="1:26">
      <c r="A466" s="13"/>
      <c r="B466" s="16" t="str">
        <f t="shared" si="89"/>
        <v/>
      </c>
      <c r="C466" s="16" t="str">
        <f t="shared" si="90"/>
        <v/>
      </c>
      <c r="D466" s="13"/>
      <c r="E466" s="13"/>
      <c r="F466" s="16" t="str">
        <f t="shared" si="93"/>
        <v>/</v>
      </c>
      <c r="G466" s="8">
        <f t="shared" si="88"/>
        <v>1</v>
      </c>
      <c r="H466" s="10" t="str">
        <f t="shared" si="94"/>
        <v>/</v>
      </c>
      <c r="I466" s="40">
        <f t="shared" si="92"/>
        <v>1</v>
      </c>
      <c r="J466" s="13"/>
      <c r="K466" s="13"/>
      <c r="L466" s="35" t="str">
        <f t="shared" si="98"/>
        <v/>
      </c>
      <c r="M466" s="13"/>
      <c r="N466" s="13"/>
      <c r="O466" s="13"/>
      <c r="P466" s="13"/>
      <c r="R466" s="15"/>
      <c r="S466" s="15"/>
      <c r="X466" s="17" t="str">
        <f t="shared" si="91"/>
        <v>/0</v>
      </c>
      <c r="Y466" s="17">
        <f t="shared" si="96"/>
        <v>0</v>
      </c>
      <c r="Z466" s="17" t="str">
        <f t="shared" si="97"/>
        <v/>
      </c>
    </row>
    <row r="467" spans="1:26">
      <c r="A467" s="13"/>
      <c r="B467" s="16" t="str">
        <f t="shared" si="89"/>
        <v/>
      </c>
      <c r="C467" s="16" t="str">
        <f t="shared" si="90"/>
        <v/>
      </c>
      <c r="D467" s="13"/>
      <c r="E467" s="13"/>
      <c r="F467" s="16" t="str">
        <f t="shared" si="93"/>
        <v>/</v>
      </c>
      <c r="G467" s="8">
        <f t="shared" si="88"/>
        <v>1</v>
      </c>
      <c r="H467" s="10" t="str">
        <f t="shared" si="94"/>
        <v>/</v>
      </c>
      <c r="I467" s="40">
        <f t="shared" si="92"/>
        <v>1</v>
      </c>
      <c r="J467" s="13"/>
      <c r="K467" s="13"/>
      <c r="L467" s="35" t="str">
        <f t="shared" si="98"/>
        <v/>
      </c>
      <c r="M467" s="13"/>
      <c r="N467" s="13"/>
      <c r="O467" s="13"/>
      <c r="P467" s="13"/>
      <c r="R467" s="15"/>
      <c r="S467" s="15"/>
      <c r="X467" s="17" t="str">
        <f t="shared" si="91"/>
        <v>/0</v>
      </c>
      <c r="Y467" s="17">
        <f t="shared" si="96"/>
        <v>0</v>
      </c>
      <c r="Z467" s="17" t="str">
        <f t="shared" si="97"/>
        <v/>
      </c>
    </row>
    <row r="468" spans="1:26">
      <c r="A468" s="13"/>
      <c r="B468" s="16" t="str">
        <f t="shared" si="89"/>
        <v/>
      </c>
      <c r="C468" s="16" t="str">
        <f t="shared" si="90"/>
        <v/>
      </c>
      <c r="D468" s="13"/>
      <c r="E468" s="13"/>
      <c r="F468" s="16" t="str">
        <f t="shared" si="93"/>
        <v>/</v>
      </c>
      <c r="G468" s="8">
        <f t="shared" si="88"/>
        <v>1</v>
      </c>
      <c r="H468" s="10" t="str">
        <f t="shared" si="94"/>
        <v>/</v>
      </c>
      <c r="I468" s="40">
        <f t="shared" si="92"/>
        <v>1</v>
      </c>
      <c r="J468" s="13"/>
      <c r="K468" s="13"/>
      <c r="L468" s="35" t="str">
        <f t="shared" si="98"/>
        <v/>
      </c>
      <c r="M468" s="13"/>
      <c r="N468" s="13"/>
      <c r="O468" s="13"/>
      <c r="P468" s="13"/>
      <c r="R468" s="15"/>
      <c r="S468" s="15"/>
      <c r="X468" s="17" t="str">
        <f t="shared" si="91"/>
        <v>/0</v>
      </c>
      <c r="Y468" s="17">
        <f t="shared" si="96"/>
        <v>0</v>
      </c>
      <c r="Z468" s="17" t="str">
        <f t="shared" si="97"/>
        <v/>
      </c>
    </row>
    <row r="469" spans="1:26">
      <c r="A469" s="13"/>
      <c r="B469" s="16" t="str">
        <f t="shared" si="89"/>
        <v/>
      </c>
      <c r="C469" s="16" t="str">
        <f t="shared" si="90"/>
        <v/>
      </c>
      <c r="D469" s="13"/>
      <c r="E469" s="13"/>
      <c r="F469" s="16" t="str">
        <f t="shared" si="93"/>
        <v>/</v>
      </c>
      <c r="G469" s="8">
        <f t="shared" si="88"/>
        <v>1</v>
      </c>
      <c r="H469" s="10" t="str">
        <f t="shared" si="94"/>
        <v>/</v>
      </c>
      <c r="I469" s="40">
        <f t="shared" si="92"/>
        <v>1</v>
      </c>
      <c r="J469" s="13"/>
      <c r="K469" s="13"/>
      <c r="L469" s="35" t="str">
        <f t="shared" si="98"/>
        <v/>
      </c>
      <c r="M469" s="13"/>
      <c r="N469" s="13"/>
      <c r="O469" s="13"/>
      <c r="P469" s="13"/>
      <c r="R469" s="15"/>
      <c r="S469" s="15"/>
      <c r="X469" s="17" t="str">
        <f t="shared" si="91"/>
        <v>/0</v>
      </c>
      <c r="Y469" s="17">
        <f t="shared" si="96"/>
        <v>0</v>
      </c>
      <c r="Z469" s="17" t="str">
        <f t="shared" si="97"/>
        <v/>
      </c>
    </row>
    <row r="470" spans="1:26">
      <c r="A470" s="13"/>
      <c r="B470" s="16" t="str">
        <f t="shared" si="89"/>
        <v/>
      </c>
      <c r="C470" s="16" t="str">
        <f t="shared" si="90"/>
        <v/>
      </c>
      <c r="D470" s="13"/>
      <c r="E470" s="13"/>
      <c r="F470" s="16" t="str">
        <f t="shared" si="93"/>
        <v>/</v>
      </c>
      <c r="G470" s="8">
        <f t="shared" si="88"/>
        <v>1</v>
      </c>
      <c r="H470" s="10" t="str">
        <f t="shared" si="94"/>
        <v>/</v>
      </c>
      <c r="I470" s="40">
        <f t="shared" si="92"/>
        <v>1</v>
      </c>
      <c r="J470" s="13"/>
      <c r="K470" s="13"/>
      <c r="L470" s="35" t="str">
        <f t="shared" si="98"/>
        <v/>
      </c>
      <c r="M470" s="13"/>
      <c r="N470" s="13"/>
      <c r="O470" s="13"/>
      <c r="P470" s="13"/>
      <c r="R470" s="15"/>
      <c r="S470" s="15"/>
      <c r="X470" s="17" t="str">
        <f t="shared" si="91"/>
        <v>/0</v>
      </c>
      <c r="Y470" s="17">
        <f t="shared" si="96"/>
        <v>0</v>
      </c>
      <c r="Z470" s="17" t="str">
        <f t="shared" si="97"/>
        <v/>
      </c>
    </row>
    <row r="471" spans="1:26">
      <c r="A471" s="13"/>
      <c r="B471" s="16" t="str">
        <f t="shared" si="89"/>
        <v/>
      </c>
      <c r="C471" s="16" t="str">
        <f t="shared" si="90"/>
        <v/>
      </c>
      <c r="D471" s="13"/>
      <c r="E471" s="13"/>
      <c r="F471" s="16" t="str">
        <f t="shared" si="93"/>
        <v>/</v>
      </c>
      <c r="G471" s="8">
        <f t="shared" si="88"/>
        <v>1</v>
      </c>
      <c r="H471" s="10" t="str">
        <f t="shared" si="94"/>
        <v>/</v>
      </c>
      <c r="I471" s="40">
        <f t="shared" si="92"/>
        <v>1</v>
      </c>
      <c r="J471" s="13"/>
      <c r="K471" s="13"/>
      <c r="L471" s="35" t="str">
        <f t="shared" si="98"/>
        <v/>
      </c>
      <c r="M471" s="13"/>
      <c r="N471" s="13"/>
      <c r="O471" s="13"/>
      <c r="P471" s="13"/>
      <c r="R471" s="15"/>
      <c r="S471" s="15"/>
      <c r="X471" s="17" t="str">
        <f t="shared" si="91"/>
        <v>/0</v>
      </c>
      <c r="Y471" s="17">
        <f t="shared" si="96"/>
        <v>0</v>
      </c>
      <c r="Z471" s="17" t="str">
        <f t="shared" si="97"/>
        <v/>
      </c>
    </row>
    <row r="472" spans="1:26">
      <c r="A472" s="13"/>
      <c r="B472" s="16" t="str">
        <f t="shared" si="89"/>
        <v/>
      </c>
      <c r="C472" s="16" t="str">
        <f t="shared" si="90"/>
        <v/>
      </c>
      <c r="D472" s="13"/>
      <c r="E472" s="13"/>
      <c r="F472" s="16" t="str">
        <f t="shared" si="93"/>
        <v>/</v>
      </c>
      <c r="G472" s="8">
        <f t="shared" si="88"/>
        <v>1</v>
      </c>
      <c r="H472" s="10" t="str">
        <f t="shared" si="94"/>
        <v>/</v>
      </c>
      <c r="I472" s="40">
        <f t="shared" si="92"/>
        <v>1</v>
      </c>
      <c r="J472" s="13"/>
      <c r="K472" s="13"/>
      <c r="L472" s="35" t="str">
        <f t="shared" si="98"/>
        <v/>
      </c>
      <c r="M472" s="13"/>
      <c r="N472" s="13"/>
      <c r="O472" s="13"/>
      <c r="P472" s="13"/>
      <c r="R472" s="15"/>
      <c r="S472" s="15"/>
      <c r="X472" s="17" t="str">
        <f t="shared" si="91"/>
        <v>/0</v>
      </c>
      <c r="Y472" s="17">
        <f t="shared" si="96"/>
        <v>0</v>
      </c>
      <c r="Z472" s="17" t="str">
        <f t="shared" si="97"/>
        <v/>
      </c>
    </row>
    <row r="473" spans="1:26">
      <c r="A473" s="13"/>
      <c r="B473" s="16" t="str">
        <f t="shared" si="89"/>
        <v/>
      </c>
      <c r="C473" s="16" t="str">
        <f t="shared" si="90"/>
        <v/>
      </c>
      <c r="D473" s="13"/>
      <c r="E473" s="13"/>
      <c r="F473" s="16" t="str">
        <f t="shared" si="93"/>
        <v>/</v>
      </c>
      <c r="G473" s="8">
        <f t="shared" si="88"/>
        <v>1</v>
      </c>
      <c r="H473" s="10" t="str">
        <f t="shared" si="94"/>
        <v>/</v>
      </c>
      <c r="I473" s="40">
        <f t="shared" si="92"/>
        <v>1</v>
      </c>
      <c r="J473" s="13"/>
      <c r="K473" s="13"/>
      <c r="L473" s="35" t="str">
        <f t="shared" si="98"/>
        <v/>
      </c>
      <c r="M473" s="13"/>
      <c r="N473" s="13"/>
      <c r="O473" s="13"/>
      <c r="P473" s="13"/>
      <c r="R473" s="15"/>
      <c r="S473" s="15"/>
      <c r="X473" s="17" t="str">
        <f t="shared" si="91"/>
        <v>/0</v>
      </c>
      <c r="Y473" s="17">
        <f t="shared" si="96"/>
        <v>0</v>
      </c>
      <c r="Z473" s="17" t="str">
        <f t="shared" si="97"/>
        <v/>
      </c>
    </row>
    <row r="474" spans="1:26">
      <c r="A474" s="13"/>
      <c r="B474" s="16" t="str">
        <f t="shared" si="89"/>
        <v/>
      </c>
      <c r="C474" s="16" t="str">
        <f t="shared" si="90"/>
        <v/>
      </c>
      <c r="D474" s="13"/>
      <c r="E474" s="13"/>
      <c r="F474" s="16" t="str">
        <f t="shared" si="93"/>
        <v>/</v>
      </c>
      <c r="G474" s="8">
        <f t="shared" si="88"/>
        <v>1</v>
      </c>
      <c r="H474" s="10" t="str">
        <f t="shared" si="94"/>
        <v>/</v>
      </c>
      <c r="I474" s="40">
        <f t="shared" si="92"/>
        <v>1</v>
      </c>
      <c r="J474" s="13"/>
      <c r="K474" s="13"/>
      <c r="L474" s="35" t="str">
        <f t="shared" si="98"/>
        <v/>
      </c>
      <c r="M474" s="13"/>
      <c r="N474" s="13"/>
      <c r="O474" s="13"/>
      <c r="P474" s="13"/>
      <c r="R474" s="15"/>
      <c r="S474" s="15"/>
      <c r="X474" s="17" t="str">
        <f t="shared" si="91"/>
        <v>/0</v>
      </c>
      <c r="Y474" s="17">
        <f t="shared" si="96"/>
        <v>0</v>
      </c>
      <c r="Z474" s="17" t="str">
        <f t="shared" si="97"/>
        <v/>
      </c>
    </row>
    <row r="475" spans="1:26">
      <c r="A475" s="13"/>
      <c r="B475" s="16" t="str">
        <f t="shared" si="89"/>
        <v/>
      </c>
      <c r="C475" s="16" t="str">
        <f t="shared" si="90"/>
        <v/>
      </c>
      <c r="D475" s="13"/>
      <c r="E475" s="13"/>
      <c r="F475" s="16" t="str">
        <f t="shared" si="93"/>
        <v>/</v>
      </c>
      <c r="G475" s="8">
        <f t="shared" si="88"/>
        <v>1</v>
      </c>
      <c r="H475" s="10" t="str">
        <f t="shared" si="94"/>
        <v>/</v>
      </c>
      <c r="I475" s="40">
        <f t="shared" si="92"/>
        <v>1</v>
      </c>
      <c r="J475" s="13"/>
      <c r="K475" s="13"/>
      <c r="L475" s="35" t="str">
        <f t="shared" si="98"/>
        <v/>
      </c>
      <c r="M475" s="13"/>
      <c r="N475" s="13"/>
      <c r="O475" s="13"/>
      <c r="P475" s="13"/>
      <c r="R475" s="15"/>
      <c r="S475" s="15"/>
      <c r="X475" s="17" t="str">
        <f t="shared" si="91"/>
        <v>/0</v>
      </c>
      <c r="Y475" s="17">
        <f t="shared" si="96"/>
        <v>0</v>
      </c>
      <c r="Z475" s="17" t="str">
        <f t="shared" si="97"/>
        <v/>
      </c>
    </row>
    <row r="476" spans="1:26">
      <c r="A476" s="13"/>
      <c r="B476" s="16" t="str">
        <f t="shared" si="89"/>
        <v/>
      </c>
      <c r="C476" s="16" t="str">
        <f t="shared" si="90"/>
        <v/>
      </c>
      <c r="D476" s="13"/>
      <c r="E476" s="13"/>
      <c r="F476" s="16" t="str">
        <f t="shared" si="93"/>
        <v>/</v>
      </c>
      <c r="G476" s="8">
        <f t="shared" si="88"/>
        <v>1</v>
      </c>
      <c r="H476" s="10" t="str">
        <f t="shared" si="94"/>
        <v>/</v>
      </c>
      <c r="I476" s="40">
        <f t="shared" si="92"/>
        <v>1</v>
      </c>
      <c r="J476" s="13"/>
      <c r="K476" s="13"/>
      <c r="L476" s="35" t="str">
        <f t="shared" si="98"/>
        <v/>
      </c>
      <c r="M476" s="13"/>
      <c r="N476" s="13"/>
      <c r="O476" s="13"/>
      <c r="P476" s="13"/>
      <c r="R476" s="15"/>
      <c r="S476" s="15"/>
      <c r="X476" s="17" t="str">
        <f t="shared" si="91"/>
        <v>/0</v>
      </c>
      <c r="Y476" s="17">
        <f t="shared" si="96"/>
        <v>0</v>
      </c>
      <c r="Z476" s="17" t="str">
        <f t="shared" si="97"/>
        <v/>
      </c>
    </row>
    <row r="477" spans="1:26">
      <c r="A477" s="13"/>
      <c r="B477" s="16" t="str">
        <f t="shared" si="89"/>
        <v/>
      </c>
      <c r="C477" s="16" t="str">
        <f t="shared" si="90"/>
        <v/>
      </c>
      <c r="D477" s="13"/>
      <c r="E477" s="13"/>
      <c r="F477" s="16" t="str">
        <f t="shared" si="93"/>
        <v>/</v>
      </c>
      <c r="G477" s="8">
        <f t="shared" si="88"/>
        <v>1</v>
      </c>
      <c r="H477" s="10" t="str">
        <f t="shared" si="94"/>
        <v>/</v>
      </c>
      <c r="I477" s="40">
        <f t="shared" si="92"/>
        <v>1</v>
      </c>
      <c r="J477" s="13"/>
      <c r="K477" s="13"/>
      <c r="L477" s="35" t="str">
        <f t="shared" si="98"/>
        <v/>
      </c>
      <c r="M477" s="13"/>
      <c r="N477" s="13"/>
      <c r="O477" s="13"/>
      <c r="P477" s="13"/>
      <c r="R477" s="15"/>
      <c r="S477" s="15"/>
      <c r="X477" s="17" t="str">
        <f t="shared" si="91"/>
        <v>/0</v>
      </c>
      <c r="Y477" s="17">
        <f t="shared" si="96"/>
        <v>0</v>
      </c>
      <c r="Z477" s="17" t="str">
        <f t="shared" si="97"/>
        <v/>
      </c>
    </row>
    <row r="478" spans="1:26">
      <c r="A478" s="13"/>
      <c r="B478" s="16" t="str">
        <f t="shared" si="89"/>
        <v/>
      </c>
      <c r="C478" s="16" t="str">
        <f t="shared" si="90"/>
        <v/>
      </c>
      <c r="D478" s="13"/>
      <c r="E478" s="13"/>
      <c r="F478" s="16" t="str">
        <f t="shared" si="93"/>
        <v>/</v>
      </c>
      <c r="G478" s="8">
        <f t="shared" si="88"/>
        <v>1</v>
      </c>
      <c r="H478" s="10" t="str">
        <f t="shared" si="94"/>
        <v>/</v>
      </c>
      <c r="I478" s="40">
        <f t="shared" si="92"/>
        <v>1</v>
      </c>
      <c r="J478" s="13"/>
      <c r="K478" s="13"/>
      <c r="L478" s="35" t="str">
        <f t="shared" si="98"/>
        <v/>
      </c>
      <c r="M478" s="13"/>
      <c r="N478" s="13"/>
      <c r="O478" s="13"/>
      <c r="P478" s="13"/>
      <c r="R478" s="15"/>
      <c r="S478" s="15"/>
      <c r="X478" s="17" t="str">
        <f t="shared" si="91"/>
        <v>/0</v>
      </c>
      <c r="Y478" s="17">
        <f t="shared" si="96"/>
        <v>0</v>
      </c>
      <c r="Z478" s="17" t="str">
        <f t="shared" si="97"/>
        <v/>
      </c>
    </row>
    <row r="479" spans="1:26">
      <c r="A479" s="13"/>
      <c r="B479" s="16" t="str">
        <f t="shared" si="89"/>
        <v/>
      </c>
      <c r="C479" s="16" t="str">
        <f t="shared" si="90"/>
        <v/>
      </c>
      <c r="D479" s="13"/>
      <c r="E479" s="13"/>
      <c r="F479" s="16" t="str">
        <f t="shared" si="93"/>
        <v>/</v>
      </c>
      <c r="G479" s="8">
        <f t="shared" si="88"/>
        <v>1</v>
      </c>
      <c r="H479" s="10" t="str">
        <f t="shared" si="94"/>
        <v>/</v>
      </c>
      <c r="I479" s="40">
        <f t="shared" si="92"/>
        <v>1</v>
      </c>
      <c r="J479" s="13"/>
      <c r="K479" s="13"/>
      <c r="L479" s="35" t="str">
        <f t="shared" si="98"/>
        <v/>
      </c>
      <c r="M479" s="13"/>
      <c r="N479" s="13"/>
      <c r="O479" s="13"/>
      <c r="P479" s="13"/>
      <c r="R479" s="15"/>
      <c r="S479" s="15"/>
      <c r="X479" s="17" t="str">
        <f t="shared" si="91"/>
        <v>/0</v>
      </c>
      <c r="Y479" s="17">
        <f t="shared" si="96"/>
        <v>0</v>
      </c>
      <c r="Z479" s="17" t="str">
        <f t="shared" si="97"/>
        <v/>
      </c>
    </row>
    <row r="480" spans="1:26">
      <c r="A480" s="13"/>
      <c r="B480" s="16" t="str">
        <f t="shared" si="89"/>
        <v/>
      </c>
      <c r="C480" s="16" t="str">
        <f t="shared" si="90"/>
        <v/>
      </c>
      <c r="D480" s="13"/>
      <c r="E480" s="13"/>
      <c r="F480" s="16" t="str">
        <f t="shared" si="93"/>
        <v>/</v>
      </c>
      <c r="G480" s="8">
        <f t="shared" si="88"/>
        <v>1</v>
      </c>
      <c r="H480" s="10" t="str">
        <f t="shared" si="94"/>
        <v>/</v>
      </c>
      <c r="I480" s="40">
        <f t="shared" si="92"/>
        <v>1</v>
      </c>
      <c r="J480" s="13"/>
      <c r="K480" s="13"/>
      <c r="L480" s="35" t="str">
        <f t="shared" si="98"/>
        <v/>
      </c>
      <c r="M480" s="13"/>
      <c r="N480" s="13"/>
      <c r="O480" s="13"/>
      <c r="P480" s="13"/>
      <c r="R480" s="15"/>
      <c r="S480" s="15"/>
      <c r="X480" s="17" t="str">
        <f t="shared" si="91"/>
        <v>/0</v>
      </c>
      <c r="Y480" s="17">
        <f t="shared" si="96"/>
        <v>0</v>
      </c>
      <c r="Z480" s="17" t="str">
        <f t="shared" si="97"/>
        <v/>
      </c>
    </row>
    <row r="481" spans="1:26">
      <c r="A481" s="13"/>
      <c r="B481" s="16" t="str">
        <f t="shared" si="89"/>
        <v/>
      </c>
      <c r="C481" s="16" t="str">
        <f t="shared" si="90"/>
        <v/>
      </c>
      <c r="D481" s="13"/>
      <c r="E481" s="13"/>
      <c r="F481" s="16" t="str">
        <f t="shared" si="93"/>
        <v>/</v>
      </c>
      <c r="G481" s="8">
        <f t="shared" si="88"/>
        <v>1</v>
      </c>
      <c r="H481" s="10" t="str">
        <f t="shared" si="94"/>
        <v>/</v>
      </c>
      <c r="I481" s="40">
        <f t="shared" si="92"/>
        <v>1</v>
      </c>
      <c r="J481" s="13"/>
      <c r="K481" s="13"/>
      <c r="L481" s="35" t="str">
        <f t="shared" si="98"/>
        <v/>
      </c>
      <c r="M481" s="13"/>
      <c r="N481" s="13"/>
      <c r="O481" s="13"/>
      <c r="P481" s="13"/>
      <c r="R481" s="15"/>
      <c r="S481" s="15"/>
      <c r="X481" s="17" t="str">
        <f t="shared" si="91"/>
        <v>/0</v>
      </c>
      <c r="Y481" s="17">
        <f t="shared" si="96"/>
        <v>0</v>
      </c>
      <c r="Z481" s="17" t="str">
        <f t="shared" si="97"/>
        <v/>
      </c>
    </row>
    <row r="482" spans="1:26">
      <c r="A482" s="13"/>
      <c r="B482" s="16" t="str">
        <f t="shared" si="89"/>
        <v/>
      </c>
      <c r="C482" s="16" t="str">
        <f t="shared" si="90"/>
        <v/>
      </c>
      <c r="D482" s="13"/>
      <c r="E482" s="13"/>
      <c r="F482" s="16" t="str">
        <f t="shared" si="93"/>
        <v>/</v>
      </c>
      <c r="G482" s="8">
        <f t="shared" si="88"/>
        <v>1</v>
      </c>
      <c r="H482" s="10" t="str">
        <f t="shared" si="94"/>
        <v>/</v>
      </c>
      <c r="I482" s="40">
        <f t="shared" si="92"/>
        <v>1</v>
      </c>
      <c r="J482" s="13"/>
      <c r="K482" s="13"/>
      <c r="L482" s="35" t="str">
        <f t="shared" si="98"/>
        <v/>
      </c>
      <c r="M482" s="13"/>
      <c r="N482" s="13"/>
      <c r="O482" s="13"/>
      <c r="P482" s="13"/>
      <c r="R482" s="15"/>
      <c r="S482" s="15"/>
      <c r="X482" s="17" t="str">
        <f t="shared" si="91"/>
        <v>/0</v>
      </c>
      <c r="Y482" s="17">
        <f t="shared" si="96"/>
        <v>0</v>
      </c>
      <c r="Z482" s="17" t="str">
        <f t="shared" si="97"/>
        <v/>
      </c>
    </row>
    <row r="483" spans="1:26">
      <c r="A483" s="13"/>
      <c r="B483" s="16" t="str">
        <f t="shared" si="89"/>
        <v/>
      </c>
      <c r="C483" s="16" t="str">
        <f t="shared" si="90"/>
        <v/>
      </c>
      <c r="D483" s="13"/>
      <c r="E483" s="13"/>
      <c r="F483" s="16" t="str">
        <f t="shared" si="93"/>
        <v>/</v>
      </c>
      <c r="G483" s="8">
        <f t="shared" si="88"/>
        <v>1</v>
      </c>
      <c r="H483" s="10" t="str">
        <f t="shared" si="94"/>
        <v>/</v>
      </c>
      <c r="I483" s="40">
        <f t="shared" si="92"/>
        <v>1</v>
      </c>
      <c r="J483" s="13"/>
      <c r="K483" s="13"/>
      <c r="L483" s="35" t="str">
        <f t="shared" si="98"/>
        <v/>
      </c>
      <c r="M483" s="13"/>
      <c r="N483" s="13"/>
      <c r="O483" s="13"/>
      <c r="P483" s="13"/>
      <c r="R483" s="15"/>
      <c r="S483" s="15"/>
      <c r="X483" s="17" t="str">
        <f t="shared" si="91"/>
        <v>/0</v>
      </c>
      <c r="Y483" s="17">
        <f t="shared" si="96"/>
        <v>0</v>
      </c>
      <c r="Z483" s="17" t="str">
        <f t="shared" si="97"/>
        <v/>
      </c>
    </row>
    <row r="484" spans="1:26">
      <c r="A484" s="13"/>
      <c r="B484" s="16" t="str">
        <f t="shared" si="89"/>
        <v/>
      </c>
      <c r="C484" s="16" t="str">
        <f t="shared" si="90"/>
        <v/>
      </c>
      <c r="D484" s="13"/>
      <c r="E484" s="13"/>
      <c r="F484" s="16" t="str">
        <f t="shared" si="93"/>
        <v>/</v>
      </c>
      <c r="G484" s="8">
        <f t="shared" si="88"/>
        <v>1</v>
      </c>
      <c r="H484" s="10" t="str">
        <f t="shared" si="94"/>
        <v>/</v>
      </c>
      <c r="I484" s="40">
        <f t="shared" si="92"/>
        <v>1</v>
      </c>
      <c r="J484" s="13"/>
      <c r="K484" s="13"/>
      <c r="L484" s="35" t="str">
        <f t="shared" si="98"/>
        <v/>
      </c>
      <c r="M484" s="13"/>
      <c r="N484" s="13"/>
      <c r="O484" s="13"/>
      <c r="P484" s="13"/>
      <c r="R484" s="15"/>
      <c r="S484" s="15"/>
      <c r="X484" s="17" t="str">
        <f t="shared" si="91"/>
        <v>/0</v>
      </c>
      <c r="Y484" s="17">
        <f t="shared" si="96"/>
        <v>0</v>
      </c>
      <c r="Z484" s="17" t="str">
        <f t="shared" si="97"/>
        <v/>
      </c>
    </row>
    <row r="485" spans="1:26">
      <c r="A485" s="13"/>
      <c r="B485" s="16" t="str">
        <f t="shared" si="89"/>
        <v/>
      </c>
      <c r="C485" s="16" t="str">
        <f t="shared" si="90"/>
        <v/>
      </c>
      <c r="D485" s="13"/>
      <c r="E485" s="13"/>
      <c r="F485" s="16" t="str">
        <f t="shared" si="93"/>
        <v>/</v>
      </c>
      <c r="G485" s="8">
        <f t="shared" si="88"/>
        <v>1</v>
      </c>
      <c r="H485" s="10" t="str">
        <f t="shared" si="94"/>
        <v>/</v>
      </c>
      <c r="I485" s="40">
        <f t="shared" si="92"/>
        <v>1</v>
      </c>
      <c r="J485" s="13"/>
      <c r="K485" s="13"/>
      <c r="L485" s="35" t="str">
        <f t="shared" si="98"/>
        <v/>
      </c>
      <c r="M485" s="13"/>
      <c r="N485" s="13"/>
      <c r="O485" s="13"/>
      <c r="P485" s="13"/>
      <c r="R485" s="15"/>
      <c r="S485" s="15"/>
      <c r="X485" s="17" t="str">
        <f t="shared" si="91"/>
        <v>/0</v>
      </c>
      <c r="Y485" s="17">
        <f t="shared" si="96"/>
        <v>0</v>
      </c>
      <c r="Z485" s="17" t="str">
        <f t="shared" si="97"/>
        <v/>
      </c>
    </row>
    <row r="486" spans="1:26">
      <c r="A486" s="13"/>
      <c r="B486" s="16" t="str">
        <f t="shared" si="89"/>
        <v/>
      </c>
      <c r="C486" s="16" t="str">
        <f t="shared" si="90"/>
        <v/>
      </c>
      <c r="D486" s="13"/>
      <c r="E486" s="13"/>
      <c r="F486" s="16" t="str">
        <f t="shared" si="93"/>
        <v>/</v>
      </c>
      <c r="G486" s="8">
        <f t="shared" ref="G486:G549" si="99">LEN(F486)</f>
        <v>1</v>
      </c>
      <c r="H486" s="10" t="str">
        <f t="shared" si="94"/>
        <v>/</v>
      </c>
      <c r="I486" s="40">
        <f t="shared" si="92"/>
        <v>1</v>
      </c>
      <c r="J486" s="13"/>
      <c r="K486" s="13"/>
      <c r="L486" s="35" t="str">
        <f t="shared" si="98"/>
        <v/>
      </c>
      <c r="M486" s="13"/>
      <c r="N486" s="13"/>
      <c r="O486" s="13"/>
      <c r="P486" s="13"/>
      <c r="R486" s="15"/>
      <c r="S486" s="15"/>
      <c r="X486" s="17" t="str">
        <f t="shared" si="91"/>
        <v>/0</v>
      </c>
      <c r="Y486" s="17">
        <f t="shared" si="96"/>
        <v>0</v>
      </c>
      <c r="Z486" s="17" t="str">
        <f t="shared" si="97"/>
        <v/>
      </c>
    </row>
    <row r="487" spans="1:26">
      <c r="A487" s="13"/>
      <c r="B487" s="16" t="str">
        <f t="shared" si="89"/>
        <v/>
      </c>
      <c r="C487" s="16" t="str">
        <f t="shared" si="90"/>
        <v/>
      </c>
      <c r="D487" s="13"/>
      <c r="E487" s="13"/>
      <c r="F487" s="16" t="str">
        <f t="shared" si="93"/>
        <v>/</v>
      </c>
      <c r="G487" s="8">
        <f t="shared" si="99"/>
        <v>1</v>
      </c>
      <c r="H487" s="10" t="str">
        <f t="shared" si="94"/>
        <v>/</v>
      </c>
      <c r="I487" s="40">
        <f t="shared" si="92"/>
        <v>1</v>
      </c>
      <c r="J487" s="13"/>
      <c r="K487" s="13"/>
      <c r="L487" s="35" t="str">
        <f t="shared" si="98"/>
        <v/>
      </c>
      <c r="M487" s="13"/>
      <c r="N487" s="13"/>
      <c r="O487" s="13"/>
      <c r="P487" s="13"/>
      <c r="R487" s="15"/>
      <c r="S487" s="15"/>
      <c r="X487" s="17" t="str">
        <f t="shared" si="91"/>
        <v>/0</v>
      </c>
      <c r="Y487" s="17">
        <f t="shared" si="96"/>
        <v>0</v>
      </c>
      <c r="Z487" s="17" t="str">
        <f t="shared" si="97"/>
        <v/>
      </c>
    </row>
    <row r="488" spans="1:26">
      <c r="A488" s="13"/>
      <c r="B488" s="16" t="str">
        <f t="shared" si="89"/>
        <v/>
      </c>
      <c r="C488" s="16" t="str">
        <f t="shared" si="90"/>
        <v/>
      </c>
      <c r="D488" s="13"/>
      <c r="E488" s="13"/>
      <c r="F488" s="16" t="str">
        <f t="shared" si="93"/>
        <v>/</v>
      </c>
      <c r="G488" s="8">
        <f t="shared" si="99"/>
        <v>1</v>
      </c>
      <c r="H488" s="10" t="str">
        <f t="shared" si="94"/>
        <v>/</v>
      </c>
      <c r="I488" s="40">
        <f t="shared" si="92"/>
        <v>1</v>
      </c>
      <c r="J488" s="13"/>
      <c r="K488" s="13"/>
      <c r="L488" s="35" t="str">
        <f t="shared" si="98"/>
        <v/>
      </c>
      <c r="M488" s="13"/>
      <c r="N488" s="13"/>
      <c r="O488" s="13"/>
      <c r="P488" s="13"/>
      <c r="R488" s="15"/>
      <c r="S488" s="15"/>
      <c r="X488" s="17" t="str">
        <f t="shared" si="91"/>
        <v>/0</v>
      </c>
      <c r="Y488" s="17">
        <f t="shared" si="96"/>
        <v>0</v>
      </c>
      <c r="Z488" s="17" t="str">
        <f t="shared" si="97"/>
        <v/>
      </c>
    </row>
    <row r="489" spans="1:26">
      <c r="A489" s="13"/>
      <c r="B489" s="16" t="str">
        <f t="shared" si="89"/>
        <v/>
      </c>
      <c r="C489" s="16" t="str">
        <f t="shared" si="90"/>
        <v/>
      </c>
      <c r="D489" s="13"/>
      <c r="E489" s="13"/>
      <c r="F489" s="16" t="str">
        <f t="shared" si="93"/>
        <v>/</v>
      </c>
      <c r="G489" s="8">
        <f t="shared" si="99"/>
        <v>1</v>
      </c>
      <c r="H489" s="10" t="str">
        <f t="shared" si="94"/>
        <v>/</v>
      </c>
      <c r="I489" s="40">
        <f t="shared" si="92"/>
        <v>1</v>
      </c>
      <c r="J489" s="13"/>
      <c r="K489" s="13"/>
      <c r="L489" s="35" t="str">
        <f t="shared" si="98"/>
        <v/>
      </c>
      <c r="M489" s="13"/>
      <c r="N489" s="13"/>
      <c r="O489" s="13"/>
      <c r="P489" s="13"/>
      <c r="R489" s="15"/>
      <c r="S489" s="15"/>
      <c r="X489" s="17" t="str">
        <f t="shared" si="91"/>
        <v>/0</v>
      </c>
      <c r="Y489" s="17">
        <f t="shared" si="96"/>
        <v>0</v>
      </c>
      <c r="Z489" s="17" t="str">
        <f t="shared" si="97"/>
        <v/>
      </c>
    </row>
    <row r="490" spans="1:26">
      <c r="A490" s="13"/>
      <c r="B490" s="16" t="str">
        <f t="shared" si="89"/>
        <v/>
      </c>
      <c r="C490" s="16" t="str">
        <f t="shared" si="90"/>
        <v/>
      </c>
      <c r="D490" s="13"/>
      <c r="E490" s="13"/>
      <c r="F490" s="16" t="str">
        <f t="shared" si="93"/>
        <v>/</v>
      </c>
      <c r="G490" s="8">
        <f t="shared" si="99"/>
        <v>1</v>
      </c>
      <c r="H490" s="10" t="str">
        <f t="shared" si="94"/>
        <v>/</v>
      </c>
      <c r="I490" s="40">
        <f t="shared" si="92"/>
        <v>1</v>
      </c>
      <c r="J490" s="13"/>
      <c r="K490" s="13"/>
      <c r="L490" s="35" t="str">
        <f t="shared" si="98"/>
        <v/>
      </c>
      <c r="M490" s="13"/>
      <c r="N490" s="13"/>
      <c r="O490" s="13"/>
      <c r="P490" s="13"/>
      <c r="R490" s="15"/>
      <c r="S490" s="15"/>
      <c r="X490" s="17" t="str">
        <f t="shared" si="91"/>
        <v>/0</v>
      </c>
      <c r="Y490" s="17">
        <f t="shared" si="96"/>
        <v>0</v>
      </c>
      <c r="Z490" s="17" t="str">
        <f t="shared" si="97"/>
        <v/>
      </c>
    </row>
    <row r="491" spans="1:26">
      <c r="A491" s="13"/>
      <c r="B491" s="16" t="str">
        <f t="shared" si="89"/>
        <v/>
      </c>
      <c r="C491" s="16" t="str">
        <f t="shared" si="90"/>
        <v/>
      </c>
      <c r="D491" s="13"/>
      <c r="E491" s="13"/>
      <c r="F491" s="16" t="str">
        <f t="shared" si="93"/>
        <v>/</v>
      </c>
      <c r="G491" s="8">
        <f t="shared" si="99"/>
        <v>1</v>
      </c>
      <c r="H491" s="10" t="str">
        <f t="shared" si="94"/>
        <v>/</v>
      </c>
      <c r="I491" s="40">
        <f t="shared" si="92"/>
        <v>1</v>
      </c>
      <c r="J491" s="13"/>
      <c r="K491" s="13"/>
      <c r="L491" s="35" t="str">
        <f t="shared" si="98"/>
        <v/>
      </c>
      <c r="M491" s="13"/>
      <c r="N491" s="13"/>
      <c r="O491" s="13"/>
      <c r="P491" s="13"/>
      <c r="R491" s="15"/>
      <c r="S491" s="15"/>
      <c r="X491" s="17" t="str">
        <f t="shared" si="91"/>
        <v>/0</v>
      </c>
      <c r="Y491" s="17">
        <f t="shared" si="96"/>
        <v>0</v>
      </c>
      <c r="Z491" s="17" t="str">
        <f t="shared" si="97"/>
        <v/>
      </c>
    </row>
    <row r="492" spans="1:26">
      <c r="A492" s="13"/>
      <c r="B492" s="16" t="str">
        <f t="shared" si="89"/>
        <v/>
      </c>
      <c r="C492" s="16" t="str">
        <f t="shared" si="90"/>
        <v/>
      </c>
      <c r="D492" s="13"/>
      <c r="E492" s="13"/>
      <c r="F492" s="16" t="str">
        <f t="shared" si="93"/>
        <v>/</v>
      </c>
      <c r="G492" s="8">
        <f t="shared" si="99"/>
        <v>1</v>
      </c>
      <c r="H492" s="10" t="str">
        <f t="shared" si="94"/>
        <v>/</v>
      </c>
      <c r="I492" s="40">
        <f t="shared" si="92"/>
        <v>1</v>
      </c>
      <c r="J492" s="13"/>
      <c r="K492" s="13"/>
      <c r="L492" s="35" t="str">
        <f t="shared" si="98"/>
        <v/>
      </c>
      <c r="M492" s="13"/>
      <c r="N492" s="13"/>
      <c r="O492" s="13"/>
      <c r="P492" s="13"/>
      <c r="R492" s="15"/>
      <c r="S492" s="15"/>
      <c r="X492" s="17" t="str">
        <f t="shared" si="91"/>
        <v>/0</v>
      </c>
      <c r="Y492" s="17">
        <f t="shared" si="96"/>
        <v>0</v>
      </c>
      <c r="Z492" s="17" t="str">
        <f t="shared" si="97"/>
        <v/>
      </c>
    </row>
    <row r="493" spans="1:26">
      <c r="A493" s="13"/>
      <c r="B493" s="16" t="str">
        <f t="shared" si="89"/>
        <v/>
      </c>
      <c r="C493" s="16" t="str">
        <f t="shared" si="90"/>
        <v/>
      </c>
      <c r="D493" s="13"/>
      <c r="E493" s="13"/>
      <c r="F493" s="16" t="str">
        <f t="shared" si="93"/>
        <v>/</v>
      </c>
      <c r="G493" s="8">
        <f t="shared" si="99"/>
        <v>1</v>
      </c>
      <c r="H493" s="10" t="str">
        <f t="shared" si="94"/>
        <v>/</v>
      </c>
      <c r="I493" s="40">
        <f t="shared" si="92"/>
        <v>1</v>
      </c>
      <c r="J493" s="13"/>
      <c r="K493" s="13"/>
      <c r="L493" s="35" t="str">
        <f t="shared" si="98"/>
        <v/>
      </c>
      <c r="M493" s="13"/>
      <c r="N493" s="13"/>
      <c r="O493" s="13"/>
      <c r="P493" s="13"/>
      <c r="R493" s="15"/>
      <c r="S493" s="15"/>
      <c r="X493" s="17" t="str">
        <f t="shared" si="91"/>
        <v>/0</v>
      </c>
      <c r="Y493" s="17">
        <f t="shared" si="96"/>
        <v>0</v>
      </c>
      <c r="Z493" s="17" t="str">
        <f t="shared" si="97"/>
        <v/>
      </c>
    </row>
    <row r="494" spans="1:26">
      <c r="A494" s="13"/>
      <c r="B494" s="16" t="str">
        <f t="shared" si="89"/>
        <v/>
      </c>
      <c r="C494" s="16" t="str">
        <f t="shared" si="90"/>
        <v/>
      </c>
      <c r="D494" s="13"/>
      <c r="E494" s="13"/>
      <c r="F494" s="16" t="str">
        <f t="shared" si="93"/>
        <v>/</v>
      </c>
      <c r="G494" s="8">
        <f t="shared" si="99"/>
        <v>1</v>
      </c>
      <c r="H494" s="10" t="str">
        <f t="shared" si="94"/>
        <v>/</v>
      </c>
      <c r="I494" s="40">
        <f t="shared" si="92"/>
        <v>1</v>
      </c>
      <c r="J494" s="13"/>
      <c r="K494" s="13"/>
      <c r="L494" s="35" t="str">
        <f t="shared" si="98"/>
        <v/>
      </c>
      <c r="M494" s="13"/>
      <c r="N494" s="13"/>
      <c r="O494" s="13"/>
      <c r="P494" s="13"/>
      <c r="R494" s="15"/>
      <c r="S494" s="15"/>
      <c r="X494" s="17" t="str">
        <f t="shared" si="91"/>
        <v>/0</v>
      </c>
      <c r="Y494" s="17">
        <f t="shared" si="96"/>
        <v>0</v>
      </c>
      <c r="Z494" s="17" t="str">
        <f t="shared" si="97"/>
        <v/>
      </c>
    </row>
    <row r="495" spans="1:26">
      <c r="A495" s="13"/>
      <c r="B495" s="16" t="str">
        <f t="shared" si="89"/>
        <v/>
      </c>
      <c r="C495" s="16" t="str">
        <f t="shared" si="90"/>
        <v/>
      </c>
      <c r="D495" s="13"/>
      <c r="E495" s="13"/>
      <c r="F495" s="16" t="str">
        <f t="shared" si="93"/>
        <v>/</v>
      </c>
      <c r="G495" s="8">
        <f t="shared" si="99"/>
        <v>1</v>
      </c>
      <c r="H495" s="10" t="str">
        <f t="shared" si="94"/>
        <v>/</v>
      </c>
      <c r="I495" s="40">
        <f t="shared" si="92"/>
        <v>1</v>
      </c>
      <c r="J495" s="13"/>
      <c r="K495" s="13"/>
      <c r="L495" s="35" t="str">
        <f t="shared" si="98"/>
        <v/>
      </c>
      <c r="M495" s="13"/>
      <c r="N495" s="13"/>
      <c r="O495" s="13"/>
      <c r="P495" s="13"/>
      <c r="R495" s="15"/>
      <c r="S495" s="15"/>
      <c r="X495" s="17" t="str">
        <f t="shared" si="91"/>
        <v>/0</v>
      </c>
      <c r="Y495" s="17">
        <f t="shared" si="96"/>
        <v>0</v>
      </c>
      <c r="Z495" s="17" t="str">
        <f t="shared" si="97"/>
        <v/>
      </c>
    </row>
    <row r="496" spans="1:26">
      <c r="A496" s="13"/>
      <c r="B496" s="16" t="str">
        <f t="shared" si="89"/>
        <v/>
      </c>
      <c r="C496" s="16" t="str">
        <f t="shared" si="90"/>
        <v/>
      </c>
      <c r="D496" s="13"/>
      <c r="E496" s="13"/>
      <c r="F496" s="16" t="str">
        <f t="shared" si="93"/>
        <v>/</v>
      </c>
      <c r="G496" s="8">
        <f t="shared" si="99"/>
        <v>1</v>
      </c>
      <c r="H496" s="10" t="str">
        <f t="shared" si="94"/>
        <v>/</v>
      </c>
      <c r="I496" s="40">
        <f t="shared" si="92"/>
        <v>1</v>
      </c>
      <c r="J496" s="13"/>
      <c r="K496" s="13"/>
      <c r="L496" s="35" t="str">
        <f t="shared" si="98"/>
        <v/>
      </c>
      <c r="M496" s="13"/>
      <c r="N496" s="13"/>
      <c r="O496" s="13"/>
      <c r="P496" s="13"/>
      <c r="R496" s="15"/>
      <c r="S496" s="15"/>
      <c r="X496" s="17" t="str">
        <f t="shared" si="91"/>
        <v>/0</v>
      </c>
      <c r="Y496" s="17">
        <f t="shared" si="96"/>
        <v>0</v>
      </c>
      <c r="Z496" s="17" t="str">
        <f t="shared" si="97"/>
        <v/>
      </c>
    </row>
    <row r="497" spans="1:26">
      <c r="A497" s="13"/>
      <c r="B497" s="16" t="str">
        <f t="shared" si="89"/>
        <v/>
      </c>
      <c r="C497" s="16" t="str">
        <f t="shared" si="90"/>
        <v/>
      </c>
      <c r="D497" s="13"/>
      <c r="E497" s="13"/>
      <c r="F497" s="16" t="str">
        <f t="shared" si="93"/>
        <v>/</v>
      </c>
      <c r="G497" s="8">
        <f t="shared" si="99"/>
        <v>1</v>
      </c>
      <c r="H497" s="10" t="str">
        <f t="shared" si="94"/>
        <v>/</v>
      </c>
      <c r="I497" s="40">
        <f t="shared" si="92"/>
        <v>1</v>
      </c>
      <c r="J497" s="13"/>
      <c r="K497" s="13"/>
      <c r="L497" s="35" t="str">
        <f t="shared" si="98"/>
        <v/>
      </c>
      <c r="M497" s="13"/>
      <c r="N497" s="13"/>
      <c r="O497" s="13"/>
      <c r="P497" s="13"/>
      <c r="R497" s="15"/>
      <c r="S497" s="15"/>
      <c r="X497" s="17" t="str">
        <f t="shared" si="91"/>
        <v>/0</v>
      </c>
      <c r="Y497" s="17">
        <f t="shared" si="96"/>
        <v>0</v>
      </c>
      <c r="Z497" s="17" t="str">
        <f t="shared" si="97"/>
        <v/>
      </c>
    </row>
    <row r="498" spans="1:26">
      <c r="A498" s="13"/>
      <c r="B498" s="16" t="str">
        <f t="shared" si="89"/>
        <v/>
      </c>
      <c r="C498" s="16" t="str">
        <f t="shared" si="90"/>
        <v/>
      </c>
      <c r="D498" s="13"/>
      <c r="E498" s="13"/>
      <c r="F498" s="16" t="str">
        <f t="shared" si="93"/>
        <v>/</v>
      </c>
      <c r="G498" s="8">
        <f t="shared" si="99"/>
        <v>1</v>
      </c>
      <c r="H498" s="10" t="str">
        <f t="shared" si="94"/>
        <v>/</v>
      </c>
      <c r="I498" s="40">
        <f t="shared" si="92"/>
        <v>1</v>
      </c>
      <c r="J498" s="13"/>
      <c r="K498" s="13"/>
      <c r="L498" s="35" t="str">
        <f t="shared" si="98"/>
        <v/>
      </c>
      <c r="M498" s="13"/>
      <c r="N498" s="13"/>
      <c r="O498" s="13"/>
      <c r="P498" s="13"/>
      <c r="R498" s="15"/>
      <c r="S498" s="15"/>
      <c r="X498" s="17" t="str">
        <f t="shared" si="91"/>
        <v>/0</v>
      </c>
      <c r="Y498" s="17">
        <f t="shared" si="96"/>
        <v>0</v>
      </c>
      <c r="Z498" s="17" t="str">
        <f t="shared" si="97"/>
        <v/>
      </c>
    </row>
    <row r="499" spans="1:26">
      <c r="A499" s="13"/>
      <c r="B499" s="16" t="str">
        <f t="shared" si="89"/>
        <v/>
      </c>
      <c r="C499" s="16" t="str">
        <f t="shared" si="90"/>
        <v/>
      </c>
      <c r="D499" s="13"/>
      <c r="E499" s="13"/>
      <c r="F499" s="16" t="str">
        <f t="shared" si="93"/>
        <v>/</v>
      </c>
      <c r="G499" s="8">
        <f t="shared" si="99"/>
        <v>1</v>
      </c>
      <c r="H499" s="10" t="str">
        <f t="shared" si="94"/>
        <v>/</v>
      </c>
      <c r="I499" s="40">
        <f t="shared" si="92"/>
        <v>1</v>
      </c>
      <c r="J499" s="13"/>
      <c r="K499" s="13"/>
      <c r="L499" s="35" t="str">
        <f t="shared" si="98"/>
        <v/>
      </c>
      <c r="M499" s="13"/>
      <c r="N499" s="13"/>
      <c r="O499" s="13"/>
      <c r="P499" s="13"/>
      <c r="R499" s="15"/>
      <c r="S499" s="15"/>
      <c r="X499" s="17" t="str">
        <f t="shared" si="91"/>
        <v>/0</v>
      </c>
      <c r="Y499" s="17">
        <f t="shared" si="96"/>
        <v>0</v>
      </c>
      <c r="Z499" s="17" t="str">
        <f t="shared" si="97"/>
        <v/>
      </c>
    </row>
    <row r="500" spans="1:26">
      <c r="A500" s="13"/>
      <c r="B500" s="16" t="str">
        <f t="shared" si="89"/>
        <v/>
      </c>
      <c r="C500" s="16" t="str">
        <f t="shared" si="90"/>
        <v/>
      </c>
      <c r="D500" s="13"/>
      <c r="E500" s="13"/>
      <c r="F500" s="16" t="str">
        <f t="shared" si="93"/>
        <v>/</v>
      </c>
      <c r="G500" s="8">
        <f t="shared" si="99"/>
        <v>1</v>
      </c>
      <c r="H500" s="10" t="str">
        <f t="shared" si="94"/>
        <v>/</v>
      </c>
      <c r="I500" s="40">
        <f t="shared" si="92"/>
        <v>1</v>
      </c>
      <c r="J500" s="13"/>
      <c r="K500" s="13"/>
      <c r="L500" s="35" t="str">
        <f t="shared" si="98"/>
        <v/>
      </c>
      <c r="M500" s="13"/>
      <c r="N500" s="13"/>
      <c r="O500" s="13"/>
      <c r="P500" s="13"/>
      <c r="R500" s="15"/>
      <c r="S500" s="15"/>
      <c r="X500" s="17" t="str">
        <f t="shared" si="91"/>
        <v>/0</v>
      </c>
      <c r="Y500" s="17">
        <f t="shared" si="96"/>
        <v>0</v>
      </c>
      <c r="Z500" s="17" t="str">
        <f t="shared" si="97"/>
        <v/>
      </c>
    </row>
    <row r="501" spans="1:26">
      <c r="A501" s="13"/>
      <c r="B501" s="16" t="str">
        <f t="shared" si="89"/>
        <v/>
      </c>
      <c r="C501" s="16" t="str">
        <f t="shared" si="90"/>
        <v/>
      </c>
      <c r="D501" s="13"/>
      <c r="E501" s="13"/>
      <c r="F501" s="16" t="str">
        <f t="shared" si="93"/>
        <v>/</v>
      </c>
      <c r="G501" s="8">
        <f t="shared" si="99"/>
        <v>1</v>
      </c>
      <c r="H501" s="10" t="str">
        <f t="shared" si="94"/>
        <v>/</v>
      </c>
      <c r="I501" s="40">
        <f t="shared" si="92"/>
        <v>1</v>
      </c>
      <c r="J501" s="13"/>
      <c r="K501" s="13"/>
      <c r="L501" s="35" t="str">
        <f t="shared" si="98"/>
        <v/>
      </c>
      <c r="M501" s="13"/>
      <c r="N501" s="13"/>
      <c r="O501" s="13"/>
      <c r="P501" s="13"/>
      <c r="R501" s="15"/>
      <c r="S501" s="15"/>
      <c r="X501" s="17" t="str">
        <f t="shared" si="91"/>
        <v>/0</v>
      </c>
      <c r="Y501" s="17">
        <f t="shared" si="96"/>
        <v>0</v>
      </c>
      <c r="Z501" s="17" t="str">
        <f t="shared" si="97"/>
        <v/>
      </c>
    </row>
    <row r="502" spans="1:26">
      <c r="A502" s="13"/>
      <c r="B502" s="16" t="str">
        <f t="shared" si="89"/>
        <v/>
      </c>
      <c r="C502" s="16" t="str">
        <f t="shared" si="90"/>
        <v/>
      </c>
      <c r="D502" s="13"/>
      <c r="E502" s="13"/>
      <c r="F502" s="16" t="str">
        <f t="shared" si="93"/>
        <v>/</v>
      </c>
      <c r="G502" s="8">
        <f t="shared" si="99"/>
        <v>1</v>
      </c>
      <c r="H502" s="10" t="str">
        <f t="shared" si="94"/>
        <v>/</v>
      </c>
      <c r="I502" s="40">
        <f t="shared" si="92"/>
        <v>1</v>
      </c>
      <c r="J502" s="13"/>
      <c r="K502" s="13"/>
      <c r="L502" s="35" t="str">
        <f t="shared" si="98"/>
        <v/>
      </c>
      <c r="M502" s="13"/>
      <c r="N502" s="13"/>
      <c r="O502" s="13"/>
      <c r="P502" s="13"/>
      <c r="R502" s="15"/>
      <c r="S502" s="15"/>
      <c r="X502" s="17" t="str">
        <f t="shared" si="91"/>
        <v>/0</v>
      </c>
      <c r="Y502" s="17">
        <f t="shared" si="96"/>
        <v>0</v>
      </c>
      <c r="Z502" s="17" t="str">
        <f t="shared" si="97"/>
        <v/>
      </c>
    </row>
    <row r="503" spans="1:26">
      <c r="A503" s="13"/>
      <c r="B503" s="16" t="str">
        <f t="shared" si="89"/>
        <v/>
      </c>
      <c r="C503" s="16" t="str">
        <f t="shared" si="90"/>
        <v/>
      </c>
      <c r="D503" s="13"/>
      <c r="E503" s="13"/>
      <c r="F503" s="16" t="str">
        <f t="shared" si="93"/>
        <v>/</v>
      </c>
      <c r="G503" s="8">
        <f t="shared" si="99"/>
        <v>1</v>
      </c>
      <c r="H503" s="10" t="str">
        <f t="shared" si="94"/>
        <v>/</v>
      </c>
      <c r="I503" s="40">
        <f t="shared" si="92"/>
        <v>1</v>
      </c>
      <c r="J503" s="13"/>
      <c r="K503" s="13"/>
      <c r="L503" s="35" t="str">
        <f t="shared" si="98"/>
        <v/>
      </c>
      <c r="M503" s="13"/>
      <c r="N503" s="13"/>
      <c r="O503" s="13"/>
      <c r="P503" s="13"/>
      <c r="R503" s="15"/>
      <c r="S503" s="15"/>
      <c r="X503" s="17" t="str">
        <f t="shared" si="91"/>
        <v>/0</v>
      </c>
      <c r="Y503" s="17">
        <f t="shared" si="96"/>
        <v>0</v>
      </c>
      <c r="Z503" s="17" t="str">
        <f t="shared" si="97"/>
        <v/>
      </c>
    </row>
    <row r="504" spans="1:26">
      <c r="A504" s="13"/>
      <c r="B504" s="16" t="str">
        <f t="shared" si="89"/>
        <v/>
      </c>
      <c r="C504" s="16" t="str">
        <f t="shared" si="90"/>
        <v/>
      </c>
      <c r="D504" s="13"/>
      <c r="E504" s="13"/>
      <c r="F504" s="16" t="str">
        <f t="shared" si="93"/>
        <v>/</v>
      </c>
      <c r="G504" s="8">
        <f t="shared" si="99"/>
        <v>1</v>
      </c>
      <c r="H504" s="10" t="str">
        <f t="shared" si="94"/>
        <v>/</v>
      </c>
      <c r="I504" s="40">
        <f t="shared" si="92"/>
        <v>1</v>
      </c>
      <c r="J504" s="13"/>
      <c r="K504" s="13"/>
      <c r="L504" s="35" t="str">
        <f t="shared" si="98"/>
        <v/>
      </c>
      <c r="M504" s="13"/>
      <c r="N504" s="13"/>
      <c r="O504" s="13"/>
      <c r="P504" s="13"/>
      <c r="R504" s="15"/>
      <c r="S504" s="15"/>
      <c r="X504" s="17" t="str">
        <f t="shared" si="91"/>
        <v>/0</v>
      </c>
      <c r="Y504" s="17">
        <f t="shared" si="96"/>
        <v>0</v>
      </c>
      <c r="Z504" s="17" t="str">
        <f t="shared" si="97"/>
        <v/>
      </c>
    </row>
    <row r="505" spans="1:26">
      <c r="A505" s="13"/>
      <c r="B505" s="16" t="str">
        <f t="shared" si="89"/>
        <v/>
      </c>
      <c r="C505" s="16" t="str">
        <f t="shared" si="90"/>
        <v/>
      </c>
      <c r="D505" s="13"/>
      <c r="E505" s="13"/>
      <c r="F505" s="16" t="str">
        <f t="shared" si="93"/>
        <v>/</v>
      </c>
      <c r="G505" s="8">
        <f t="shared" si="99"/>
        <v>1</v>
      </c>
      <c r="H505" s="10" t="str">
        <f t="shared" si="94"/>
        <v>/</v>
      </c>
      <c r="I505" s="40">
        <f t="shared" si="92"/>
        <v>1</v>
      </c>
      <c r="J505" s="13"/>
      <c r="K505" s="13"/>
      <c r="L505" s="35" t="str">
        <f t="shared" si="98"/>
        <v/>
      </c>
      <c r="M505" s="13"/>
      <c r="N505" s="13"/>
      <c r="O505" s="13"/>
      <c r="P505" s="13"/>
      <c r="R505" s="15"/>
      <c r="S505" s="15"/>
      <c r="X505" s="17" t="str">
        <f t="shared" si="91"/>
        <v>/0</v>
      </c>
      <c r="Y505" s="17">
        <f t="shared" si="96"/>
        <v>0</v>
      </c>
      <c r="Z505" s="17" t="str">
        <f t="shared" si="97"/>
        <v/>
      </c>
    </row>
    <row r="506" spans="1:26">
      <c r="A506" s="13"/>
      <c r="B506" s="16" t="str">
        <f t="shared" si="89"/>
        <v/>
      </c>
      <c r="C506" s="16" t="str">
        <f t="shared" si="90"/>
        <v/>
      </c>
      <c r="D506" s="13"/>
      <c r="E506" s="13"/>
      <c r="F506" s="16" t="str">
        <f t="shared" si="93"/>
        <v>/</v>
      </c>
      <c r="G506" s="8">
        <f t="shared" si="99"/>
        <v>1</v>
      </c>
      <c r="H506" s="10" t="str">
        <f t="shared" si="94"/>
        <v>/</v>
      </c>
      <c r="I506" s="40">
        <f t="shared" si="92"/>
        <v>1</v>
      </c>
      <c r="J506" s="13"/>
      <c r="K506" s="13"/>
      <c r="L506" s="35" t="str">
        <f t="shared" si="98"/>
        <v/>
      </c>
      <c r="M506" s="13"/>
      <c r="N506" s="13"/>
      <c r="O506" s="13"/>
      <c r="P506" s="13"/>
      <c r="R506" s="15"/>
      <c r="S506" s="15"/>
      <c r="X506" s="17" t="str">
        <f t="shared" si="91"/>
        <v>/0</v>
      </c>
      <c r="Y506" s="17">
        <f t="shared" si="96"/>
        <v>0</v>
      </c>
      <c r="Z506" s="17" t="str">
        <f t="shared" si="97"/>
        <v/>
      </c>
    </row>
    <row r="507" spans="1:26">
      <c r="A507" s="13"/>
      <c r="B507" s="16" t="str">
        <f t="shared" ref="B507:B556" si="100">IFERROR(IF(OR(C507="",VLOOKUP(C507,$Y$1:$Z$1993,2,0)=0),"",VLOOKUP(C507,$Y$1:$Z$1993,2,0)),"")</f>
        <v/>
      </c>
      <c r="C507" s="16" t="str">
        <f t="shared" si="90"/>
        <v/>
      </c>
      <c r="D507" s="13"/>
      <c r="E507" s="13"/>
      <c r="F507" s="16" t="str">
        <f t="shared" si="93"/>
        <v>/</v>
      </c>
      <c r="G507" s="8">
        <f t="shared" si="99"/>
        <v>1</v>
      </c>
      <c r="H507" s="10" t="str">
        <f t="shared" si="94"/>
        <v>/</v>
      </c>
      <c r="I507" s="40">
        <f t="shared" si="92"/>
        <v>1</v>
      </c>
      <c r="J507" s="13"/>
      <c r="K507" s="13"/>
      <c r="L507" s="35" t="str">
        <f t="shared" si="98"/>
        <v/>
      </c>
      <c r="M507" s="13"/>
      <c r="N507" s="13"/>
      <c r="O507" s="13"/>
      <c r="P507" s="13"/>
      <c r="R507" s="15"/>
      <c r="S507" s="15"/>
      <c r="X507" s="17" t="str">
        <f t="shared" si="91"/>
        <v>/0</v>
      </c>
      <c r="Y507" s="17">
        <f t="shared" si="96"/>
        <v>0</v>
      </c>
      <c r="Z507" s="17" t="str">
        <f t="shared" si="97"/>
        <v/>
      </c>
    </row>
    <row r="508" spans="1:26">
      <c r="A508" s="13"/>
      <c r="B508" s="16" t="str">
        <f t="shared" si="100"/>
        <v/>
      </c>
      <c r="C508" s="16" t="str">
        <f t="shared" ref="C508:C556" si="101">IFERROR(IF(OR(D508="",VLOOKUP(D508,$Y$1:$Z$1993,2,0)=0),"",VLOOKUP(D508,$Y$1:$Z$1993,2,0)),"")</f>
        <v/>
      </c>
      <c r="D508" s="13"/>
      <c r="E508" s="13"/>
      <c r="F508" s="16" t="str">
        <f t="shared" si="93"/>
        <v>/</v>
      </c>
      <c r="G508" s="8">
        <f t="shared" si="99"/>
        <v>1</v>
      </c>
      <c r="H508" s="10" t="str">
        <f t="shared" si="94"/>
        <v>/</v>
      </c>
      <c r="I508" s="40">
        <f t="shared" si="92"/>
        <v>1</v>
      </c>
      <c r="J508" s="13"/>
      <c r="K508" s="13"/>
      <c r="L508" s="35" t="str">
        <f t="shared" si="98"/>
        <v/>
      </c>
      <c r="M508" s="13"/>
      <c r="N508" s="13"/>
      <c r="O508" s="13"/>
      <c r="P508" s="13"/>
      <c r="R508" s="15"/>
      <c r="S508" s="15"/>
      <c r="X508" s="17" t="str">
        <f t="shared" ref="X508:X571" si="102">CONCATENATE(Z508,$W$1,Y508)</f>
        <v>/0</v>
      </c>
      <c r="Y508" s="17">
        <f t="shared" si="96"/>
        <v>0</v>
      </c>
      <c r="Z508" s="17" t="str">
        <f t="shared" si="97"/>
        <v/>
      </c>
    </row>
    <row r="509" spans="1:26">
      <c r="A509" s="13"/>
      <c r="B509" s="16" t="str">
        <f t="shared" si="100"/>
        <v/>
      </c>
      <c r="C509" s="16" t="str">
        <f t="shared" si="101"/>
        <v/>
      </c>
      <c r="D509" s="13"/>
      <c r="E509" s="13"/>
      <c r="F509" s="16" t="str">
        <f t="shared" si="93"/>
        <v>/</v>
      </c>
      <c r="G509" s="8">
        <f t="shared" si="99"/>
        <v>1</v>
      </c>
      <c r="H509" s="10" t="str">
        <f t="shared" si="94"/>
        <v>/</v>
      </c>
      <c r="I509" s="40">
        <f t="shared" ref="I509:I561" si="103">LEN(H509)</f>
        <v>1</v>
      </c>
      <c r="J509" s="13"/>
      <c r="K509" s="13"/>
      <c r="L509" s="35" t="str">
        <f t="shared" si="98"/>
        <v/>
      </c>
      <c r="M509" s="13"/>
      <c r="N509" s="13"/>
      <c r="O509" s="13"/>
      <c r="P509" s="13"/>
      <c r="R509" s="15"/>
      <c r="S509" s="15"/>
      <c r="X509" s="17" t="str">
        <f t="shared" si="102"/>
        <v>/0</v>
      </c>
      <c r="Y509" s="17">
        <f t="shared" si="96"/>
        <v>0</v>
      </c>
      <c r="Z509" s="17" t="str">
        <f t="shared" si="97"/>
        <v/>
      </c>
    </row>
    <row r="510" spans="1:26">
      <c r="A510" s="13"/>
      <c r="B510" s="16" t="str">
        <f t="shared" si="100"/>
        <v/>
      </c>
      <c r="C510" s="16" t="str">
        <f t="shared" si="101"/>
        <v/>
      </c>
      <c r="D510" s="13"/>
      <c r="E510" s="13"/>
      <c r="F510" s="16" t="str">
        <f t="shared" si="93"/>
        <v>/</v>
      </c>
      <c r="G510" s="8">
        <f t="shared" si="99"/>
        <v>1</v>
      </c>
      <c r="H510" s="10" t="str">
        <f t="shared" si="94"/>
        <v>/</v>
      </c>
      <c r="I510" s="40">
        <f t="shared" si="103"/>
        <v>1</v>
      </c>
      <c r="J510" s="13"/>
      <c r="K510" s="13"/>
      <c r="L510" s="35" t="str">
        <f t="shared" si="98"/>
        <v/>
      </c>
      <c r="M510" s="13"/>
      <c r="N510" s="13"/>
      <c r="O510" s="13"/>
      <c r="P510" s="13"/>
      <c r="R510" s="15"/>
      <c r="S510" s="15"/>
      <c r="X510" s="17" t="str">
        <f t="shared" si="102"/>
        <v>/0</v>
      </c>
      <c r="Y510" s="17">
        <f t="shared" si="96"/>
        <v>0</v>
      </c>
      <c r="Z510" s="17" t="str">
        <f t="shared" si="97"/>
        <v/>
      </c>
    </row>
    <row r="511" spans="1:26">
      <c r="A511" s="13"/>
      <c r="B511" s="16" t="str">
        <f t="shared" si="100"/>
        <v/>
      </c>
      <c r="C511" s="16" t="str">
        <f t="shared" si="101"/>
        <v/>
      </c>
      <c r="D511" s="13"/>
      <c r="E511" s="13"/>
      <c r="F511" s="16" t="str">
        <f t="shared" si="93"/>
        <v>/</v>
      </c>
      <c r="G511" s="8">
        <f t="shared" si="99"/>
        <v>1</v>
      </c>
      <c r="H511" s="10" t="str">
        <f t="shared" si="94"/>
        <v>/</v>
      </c>
      <c r="I511" s="40">
        <f t="shared" si="103"/>
        <v>1</v>
      </c>
      <c r="J511" s="13"/>
      <c r="K511" s="13"/>
      <c r="L511" s="35" t="str">
        <f t="shared" si="98"/>
        <v/>
      </c>
      <c r="M511" s="13"/>
      <c r="N511" s="13"/>
      <c r="O511" s="13"/>
      <c r="P511" s="13"/>
      <c r="R511" s="15"/>
      <c r="S511" s="15"/>
      <c r="X511" s="17" t="str">
        <f t="shared" si="102"/>
        <v>/0</v>
      </c>
      <c r="Y511" s="17">
        <f t="shared" si="96"/>
        <v>0</v>
      </c>
      <c r="Z511" s="17" t="str">
        <f t="shared" si="97"/>
        <v/>
      </c>
    </row>
    <row r="512" spans="1:26">
      <c r="A512" s="13"/>
      <c r="B512" s="16" t="str">
        <f t="shared" si="100"/>
        <v/>
      </c>
      <c r="C512" s="16" t="str">
        <f t="shared" si="101"/>
        <v/>
      </c>
      <c r="D512" s="13"/>
      <c r="E512" s="13"/>
      <c r="F512" s="16" t="str">
        <f t="shared" si="93"/>
        <v>/</v>
      </c>
      <c r="G512" s="8">
        <f t="shared" si="99"/>
        <v>1</v>
      </c>
      <c r="H512" s="10" t="str">
        <f t="shared" si="94"/>
        <v>/</v>
      </c>
      <c r="I512" s="40">
        <f t="shared" si="103"/>
        <v>1</v>
      </c>
      <c r="J512" s="13"/>
      <c r="K512" s="13"/>
      <c r="L512" s="35" t="str">
        <f t="shared" si="98"/>
        <v/>
      </c>
      <c r="M512" s="13"/>
      <c r="N512" s="13"/>
      <c r="O512" s="13"/>
      <c r="P512" s="13"/>
      <c r="R512" s="15"/>
      <c r="S512" s="15"/>
      <c r="X512" s="17" t="str">
        <f t="shared" si="102"/>
        <v>/0</v>
      </c>
      <c r="Y512" s="17">
        <f t="shared" si="96"/>
        <v>0</v>
      </c>
      <c r="Z512" s="17" t="str">
        <f t="shared" si="97"/>
        <v/>
      </c>
    </row>
    <row r="513" spans="1:26">
      <c r="A513" s="13"/>
      <c r="B513" s="16" t="str">
        <f t="shared" si="100"/>
        <v/>
      </c>
      <c r="C513" s="16" t="str">
        <f t="shared" si="101"/>
        <v/>
      </c>
      <c r="D513" s="13"/>
      <c r="E513" s="13"/>
      <c r="F513" s="16" t="str">
        <f t="shared" si="93"/>
        <v>/</v>
      </c>
      <c r="G513" s="8">
        <f t="shared" si="99"/>
        <v>1</v>
      </c>
      <c r="H513" s="10" t="str">
        <f t="shared" si="94"/>
        <v>/</v>
      </c>
      <c r="I513" s="40">
        <f t="shared" si="103"/>
        <v>1</v>
      </c>
      <c r="J513" s="13"/>
      <c r="K513" s="13"/>
      <c r="L513" s="35" t="str">
        <f t="shared" si="98"/>
        <v/>
      </c>
      <c r="M513" s="13"/>
      <c r="N513" s="13"/>
      <c r="O513" s="13"/>
      <c r="P513" s="13"/>
      <c r="R513" s="15"/>
      <c r="S513" s="15"/>
      <c r="X513" s="17" t="str">
        <f t="shared" si="102"/>
        <v>/0</v>
      </c>
      <c r="Y513" s="17">
        <f t="shared" si="96"/>
        <v>0</v>
      </c>
      <c r="Z513" s="17" t="str">
        <f t="shared" si="97"/>
        <v/>
      </c>
    </row>
    <row r="514" spans="1:26">
      <c r="A514" s="13"/>
      <c r="B514" s="16" t="str">
        <f t="shared" si="100"/>
        <v/>
      </c>
      <c r="C514" s="16" t="str">
        <f t="shared" si="101"/>
        <v/>
      </c>
      <c r="D514" s="13"/>
      <c r="E514" s="13"/>
      <c r="F514" s="16" t="str">
        <f t="shared" ref="F514:F556" si="104">IF(D514="",CONCATENATE(A514,$W$1,E514),IF(C514="",CONCATENATE(A514,$W$1,D514,$W$1,E514),(IF(B514="",CONCATENATE(A514,$W$1,C514,$W$1,D514,$W$1,E514),CONCATENATE(A514,$W$1,B514,$W$1,C514,$W$1,D514,$W$1,E514)))))</f>
        <v>/</v>
      </c>
      <c r="G514" s="8">
        <f t="shared" si="99"/>
        <v>1</v>
      </c>
      <c r="H514" s="10" t="str">
        <f t="shared" ref="H514:H556" si="105">IF(G514&gt;30,CONCATENATE(A514,$W$1,C514,$W$1,D514,$W$1,E514),F514)</f>
        <v>/</v>
      </c>
      <c r="I514" s="40">
        <f t="shared" si="103"/>
        <v>1</v>
      </c>
      <c r="J514" s="13"/>
      <c r="K514" s="13"/>
      <c r="L514" s="35" t="str">
        <f t="shared" si="98"/>
        <v/>
      </c>
      <c r="M514" s="13"/>
      <c r="N514" s="13"/>
      <c r="O514" s="13"/>
      <c r="P514" s="13"/>
      <c r="R514" s="15"/>
      <c r="S514" s="15"/>
      <c r="X514" s="17" t="str">
        <f t="shared" si="102"/>
        <v>/0</v>
      </c>
      <c r="Y514" s="17">
        <f t="shared" ref="Y514:Y556" si="106">E514</f>
        <v>0</v>
      </c>
      <c r="Z514" s="17" t="str">
        <f t="shared" ref="Z514:Z572" si="107">IF(D514="","",D514)</f>
        <v/>
      </c>
    </row>
    <row r="515" spans="1:26">
      <c r="A515" s="13"/>
      <c r="B515" s="16" t="str">
        <f t="shared" si="100"/>
        <v/>
      </c>
      <c r="C515" s="16" t="str">
        <f t="shared" si="101"/>
        <v/>
      </c>
      <c r="D515" s="13"/>
      <c r="E515" s="13"/>
      <c r="F515" s="16" t="str">
        <f t="shared" si="104"/>
        <v>/</v>
      </c>
      <c r="G515" s="8">
        <f t="shared" si="99"/>
        <v>1</v>
      </c>
      <c r="H515" s="10" t="str">
        <f t="shared" si="105"/>
        <v>/</v>
      </c>
      <c r="I515" s="40">
        <f t="shared" si="103"/>
        <v>1</v>
      </c>
      <c r="J515" s="13"/>
      <c r="K515" s="13"/>
      <c r="L515" s="35" t="str">
        <f t="shared" ref="L515:L565" si="108">SUBSTITUTE(SUBSTITUTE(SUBSTITUTE(SUBSTITUTE(SUBSTITUTE(SUBSTITUTE(SUBSTITUTE(SUBSTITUTE(K515," De "," de ")," Da "," da ")," E "," e ")," A "," a ")," Ao "," ao "), " Dos "," dos ")," Das "," das "), " Do ", " do ")</f>
        <v/>
      </c>
      <c r="M515" s="13"/>
      <c r="N515" s="13"/>
      <c r="O515" s="13"/>
      <c r="P515" s="13"/>
      <c r="R515" s="15"/>
      <c r="S515" s="15"/>
      <c r="X515" s="17" t="str">
        <f t="shared" si="102"/>
        <v>/0</v>
      </c>
      <c r="Y515" s="17">
        <f t="shared" si="106"/>
        <v>0</v>
      </c>
      <c r="Z515" s="17" t="str">
        <f t="shared" si="107"/>
        <v/>
      </c>
    </row>
    <row r="516" spans="1:26">
      <c r="A516" s="13"/>
      <c r="B516" s="16" t="str">
        <f t="shared" si="100"/>
        <v/>
      </c>
      <c r="C516" s="16" t="str">
        <f t="shared" si="101"/>
        <v/>
      </c>
      <c r="D516" s="13"/>
      <c r="E516" s="13"/>
      <c r="F516" s="16" t="str">
        <f t="shared" si="104"/>
        <v>/</v>
      </c>
      <c r="G516" s="8">
        <f t="shared" si="99"/>
        <v>1</v>
      </c>
      <c r="H516" s="10" t="str">
        <f t="shared" si="105"/>
        <v>/</v>
      </c>
      <c r="I516" s="40">
        <f t="shared" si="103"/>
        <v>1</v>
      </c>
      <c r="J516" s="13"/>
      <c r="K516" s="13"/>
      <c r="L516" s="35" t="str">
        <f t="shared" si="108"/>
        <v/>
      </c>
      <c r="M516" s="13"/>
      <c r="N516" s="13"/>
      <c r="O516" s="13"/>
      <c r="P516" s="13"/>
      <c r="R516" s="15"/>
      <c r="S516" s="15"/>
      <c r="X516" s="17" t="str">
        <f t="shared" si="102"/>
        <v>/0</v>
      </c>
      <c r="Y516" s="17">
        <f t="shared" si="106"/>
        <v>0</v>
      </c>
      <c r="Z516" s="17" t="str">
        <f t="shared" si="107"/>
        <v/>
      </c>
    </row>
    <row r="517" spans="1:26">
      <c r="A517" s="13"/>
      <c r="B517" s="16" t="str">
        <f t="shared" si="100"/>
        <v/>
      </c>
      <c r="C517" s="16" t="str">
        <f t="shared" si="101"/>
        <v/>
      </c>
      <c r="D517" s="13"/>
      <c r="E517" s="13"/>
      <c r="F517" s="16" t="str">
        <f t="shared" si="104"/>
        <v>/</v>
      </c>
      <c r="G517" s="8">
        <f t="shared" si="99"/>
        <v>1</v>
      </c>
      <c r="H517" s="10" t="str">
        <f t="shared" si="105"/>
        <v>/</v>
      </c>
      <c r="I517" s="40">
        <f t="shared" si="103"/>
        <v>1</v>
      </c>
      <c r="J517" s="13"/>
      <c r="K517" s="13"/>
      <c r="L517" s="35" t="str">
        <f t="shared" si="108"/>
        <v/>
      </c>
      <c r="M517" s="13"/>
      <c r="N517" s="13"/>
      <c r="O517" s="13"/>
      <c r="P517" s="13"/>
      <c r="R517" s="15"/>
      <c r="S517" s="15"/>
      <c r="X517" s="17" t="str">
        <f t="shared" si="102"/>
        <v>/0</v>
      </c>
      <c r="Y517" s="17">
        <f t="shared" si="106"/>
        <v>0</v>
      </c>
      <c r="Z517" s="17" t="str">
        <f t="shared" si="107"/>
        <v/>
      </c>
    </row>
    <row r="518" spans="1:26">
      <c r="A518" s="13"/>
      <c r="B518" s="16" t="str">
        <f t="shared" si="100"/>
        <v/>
      </c>
      <c r="C518" s="16" t="str">
        <f t="shared" si="101"/>
        <v/>
      </c>
      <c r="D518" s="13"/>
      <c r="E518" s="13"/>
      <c r="F518" s="16" t="str">
        <f t="shared" si="104"/>
        <v>/</v>
      </c>
      <c r="G518" s="8">
        <f t="shared" si="99"/>
        <v>1</v>
      </c>
      <c r="H518" s="10" t="str">
        <f t="shared" si="105"/>
        <v>/</v>
      </c>
      <c r="I518" s="40">
        <f t="shared" si="103"/>
        <v>1</v>
      </c>
      <c r="J518" s="13"/>
      <c r="K518" s="13"/>
      <c r="L518" s="35" t="str">
        <f t="shared" si="108"/>
        <v/>
      </c>
      <c r="M518" s="13"/>
      <c r="N518" s="13"/>
      <c r="O518" s="13"/>
      <c r="P518" s="13"/>
      <c r="R518" s="15"/>
      <c r="S518" s="15"/>
      <c r="X518" s="17" t="str">
        <f t="shared" si="102"/>
        <v>/0</v>
      </c>
      <c r="Y518" s="17">
        <f t="shared" si="106"/>
        <v>0</v>
      </c>
      <c r="Z518" s="17" t="str">
        <f t="shared" si="107"/>
        <v/>
      </c>
    </row>
    <row r="519" spans="1:26">
      <c r="A519" s="13"/>
      <c r="B519" s="16" t="str">
        <f t="shared" si="100"/>
        <v/>
      </c>
      <c r="C519" s="16" t="str">
        <f t="shared" si="101"/>
        <v/>
      </c>
      <c r="D519" s="13"/>
      <c r="E519" s="13"/>
      <c r="F519" s="16" t="str">
        <f t="shared" si="104"/>
        <v>/</v>
      </c>
      <c r="G519" s="8">
        <f t="shared" si="99"/>
        <v>1</v>
      </c>
      <c r="H519" s="10" t="str">
        <f t="shared" si="105"/>
        <v>/</v>
      </c>
      <c r="I519" s="40">
        <f t="shared" si="103"/>
        <v>1</v>
      </c>
      <c r="J519" s="13"/>
      <c r="K519" s="13"/>
      <c r="L519" s="35" t="str">
        <f t="shared" si="108"/>
        <v/>
      </c>
      <c r="M519" s="13"/>
      <c r="N519" s="13"/>
      <c r="O519" s="13"/>
      <c r="P519" s="13"/>
      <c r="R519" s="15"/>
      <c r="S519" s="15"/>
      <c r="X519" s="17" t="str">
        <f t="shared" si="102"/>
        <v>/0</v>
      </c>
      <c r="Y519" s="17">
        <f t="shared" si="106"/>
        <v>0</v>
      </c>
      <c r="Z519" s="17" t="str">
        <f t="shared" si="107"/>
        <v/>
      </c>
    </row>
    <row r="520" spans="1:26">
      <c r="A520" s="13"/>
      <c r="B520" s="16" t="str">
        <f t="shared" si="100"/>
        <v/>
      </c>
      <c r="C520" s="16" t="str">
        <f t="shared" si="101"/>
        <v/>
      </c>
      <c r="D520" s="13"/>
      <c r="E520" s="13"/>
      <c r="F520" s="16" t="str">
        <f t="shared" si="104"/>
        <v>/</v>
      </c>
      <c r="G520" s="8">
        <f t="shared" si="99"/>
        <v>1</v>
      </c>
      <c r="H520" s="10" t="str">
        <f t="shared" si="105"/>
        <v>/</v>
      </c>
      <c r="I520" s="40">
        <f t="shared" si="103"/>
        <v>1</v>
      </c>
      <c r="J520" s="13"/>
      <c r="K520" s="13"/>
      <c r="L520" s="35" t="str">
        <f t="shared" si="108"/>
        <v/>
      </c>
      <c r="M520" s="13"/>
      <c r="N520" s="13"/>
      <c r="O520" s="13"/>
      <c r="P520" s="13"/>
      <c r="R520" s="15"/>
      <c r="S520" s="15"/>
      <c r="X520" s="17" t="str">
        <f t="shared" si="102"/>
        <v>/0</v>
      </c>
      <c r="Y520" s="17">
        <f t="shared" si="106"/>
        <v>0</v>
      </c>
      <c r="Z520" s="17" t="str">
        <f t="shared" si="107"/>
        <v/>
      </c>
    </row>
    <row r="521" spans="1:26">
      <c r="A521" s="13"/>
      <c r="B521" s="16" t="str">
        <f t="shared" si="100"/>
        <v/>
      </c>
      <c r="C521" s="16" t="str">
        <f t="shared" si="101"/>
        <v/>
      </c>
      <c r="D521" s="13"/>
      <c r="E521" s="13"/>
      <c r="F521" s="16" t="str">
        <f t="shared" si="104"/>
        <v>/</v>
      </c>
      <c r="G521" s="8">
        <f t="shared" si="99"/>
        <v>1</v>
      </c>
      <c r="H521" s="10" t="str">
        <f t="shared" si="105"/>
        <v>/</v>
      </c>
      <c r="I521" s="40">
        <f t="shared" si="103"/>
        <v>1</v>
      </c>
      <c r="J521" s="13"/>
      <c r="K521" s="13"/>
      <c r="L521" s="35" t="str">
        <f t="shared" si="108"/>
        <v/>
      </c>
      <c r="M521" s="13"/>
      <c r="N521" s="13"/>
      <c r="O521" s="13"/>
      <c r="P521" s="13"/>
      <c r="R521" s="15"/>
      <c r="S521" s="15"/>
      <c r="X521" s="17" t="str">
        <f t="shared" si="102"/>
        <v>/0</v>
      </c>
      <c r="Y521" s="17">
        <f t="shared" si="106"/>
        <v>0</v>
      </c>
      <c r="Z521" s="17" t="str">
        <f t="shared" si="107"/>
        <v/>
      </c>
    </row>
    <row r="522" spans="1:26">
      <c r="A522" s="13"/>
      <c r="B522" s="16" t="str">
        <f t="shared" si="100"/>
        <v/>
      </c>
      <c r="C522" s="16" t="str">
        <f t="shared" si="101"/>
        <v/>
      </c>
      <c r="D522" s="13"/>
      <c r="E522" s="13"/>
      <c r="F522" s="16" t="str">
        <f t="shared" si="104"/>
        <v>/</v>
      </c>
      <c r="G522" s="8">
        <f t="shared" si="99"/>
        <v>1</v>
      </c>
      <c r="H522" s="10" t="str">
        <f t="shared" si="105"/>
        <v>/</v>
      </c>
      <c r="I522" s="40">
        <f t="shared" si="103"/>
        <v>1</v>
      </c>
      <c r="J522" s="13"/>
      <c r="K522" s="13"/>
      <c r="L522" s="35" t="str">
        <f t="shared" si="108"/>
        <v/>
      </c>
      <c r="M522" s="13"/>
      <c r="N522" s="13"/>
      <c r="O522" s="13"/>
      <c r="P522" s="13"/>
      <c r="R522" s="15"/>
      <c r="S522" s="15"/>
      <c r="X522" s="17" t="str">
        <f t="shared" si="102"/>
        <v>/0</v>
      </c>
      <c r="Y522" s="17">
        <f t="shared" si="106"/>
        <v>0</v>
      </c>
      <c r="Z522" s="17" t="str">
        <f t="shared" si="107"/>
        <v/>
      </c>
    </row>
    <row r="523" spans="1:26">
      <c r="A523" s="13"/>
      <c r="B523" s="16" t="str">
        <f t="shared" si="100"/>
        <v/>
      </c>
      <c r="C523" s="16" t="str">
        <f t="shared" si="101"/>
        <v/>
      </c>
      <c r="D523" s="13"/>
      <c r="E523" s="13"/>
      <c r="F523" s="16" t="str">
        <f t="shared" si="104"/>
        <v>/</v>
      </c>
      <c r="G523" s="8">
        <f t="shared" si="99"/>
        <v>1</v>
      </c>
      <c r="H523" s="10" t="str">
        <f t="shared" si="105"/>
        <v>/</v>
      </c>
      <c r="I523" s="40">
        <f t="shared" si="103"/>
        <v>1</v>
      </c>
      <c r="J523" s="13"/>
      <c r="K523" s="13"/>
      <c r="L523" s="35" t="str">
        <f t="shared" si="108"/>
        <v/>
      </c>
      <c r="M523" s="13"/>
      <c r="N523" s="13"/>
      <c r="O523" s="13"/>
      <c r="P523" s="13"/>
      <c r="R523" s="15"/>
      <c r="S523" s="15"/>
      <c r="X523" s="17" t="str">
        <f t="shared" si="102"/>
        <v>/0</v>
      </c>
      <c r="Y523" s="17">
        <f t="shared" si="106"/>
        <v>0</v>
      </c>
      <c r="Z523" s="17" t="str">
        <f t="shared" si="107"/>
        <v/>
      </c>
    </row>
    <row r="524" spans="1:26">
      <c r="A524" s="13"/>
      <c r="B524" s="16" t="str">
        <f t="shared" si="100"/>
        <v/>
      </c>
      <c r="C524" s="16" t="str">
        <f t="shared" si="101"/>
        <v/>
      </c>
      <c r="D524" s="13"/>
      <c r="E524" s="13"/>
      <c r="F524" s="16" t="str">
        <f t="shared" si="104"/>
        <v>/</v>
      </c>
      <c r="G524" s="8">
        <f t="shared" si="99"/>
        <v>1</v>
      </c>
      <c r="H524" s="10" t="str">
        <f t="shared" si="105"/>
        <v>/</v>
      </c>
      <c r="I524" s="40">
        <f t="shared" si="103"/>
        <v>1</v>
      </c>
      <c r="J524" s="13"/>
      <c r="K524" s="13"/>
      <c r="L524" s="35" t="str">
        <f t="shared" si="108"/>
        <v/>
      </c>
      <c r="M524" s="13"/>
      <c r="N524" s="13"/>
      <c r="O524" s="13"/>
      <c r="P524" s="13"/>
      <c r="R524" s="15"/>
      <c r="S524" s="15"/>
      <c r="X524" s="17" t="str">
        <f t="shared" si="102"/>
        <v>/0</v>
      </c>
      <c r="Y524" s="17">
        <f t="shared" si="106"/>
        <v>0</v>
      </c>
      <c r="Z524" s="17" t="str">
        <f t="shared" si="107"/>
        <v/>
      </c>
    </row>
    <row r="525" spans="1:26">
      <c r="A525" s="13"/>
      <c r="B525" s="16" t="str">
        <f t="shared" si="100"/>
        <v/>
      </c>
      <c r="C525" s="16" t="str">
        <f t="shared" si="101"/>
        <v/>
      </c>
      <c r="D525" s="13"/>
      <c r="E525" s="13"/>
      <c r="F525" s="16" t="str">
        <f t="shared" si="104"/>
        <v>/</v>
      </c>
      <c r="G525" s="8">
        <f t="shared" si="99"/>
        <v>1</v>
      </c>
      <c r="H525" s="10" t="str">
        <f t="shared" si="105"/>
        <v>/</v>
      </c>
      <c r="I525" s="40">
        <f t="shared" si="103"/>
        <v>1</v>
      </c>
      <c r="J525" s="13"/>
      <c r="K525" s="13"/>
      <c r="L525" s="35" t="str">
        <f t="shared" si="108"/>
        <v/>
      </c>
      <c r="M525" s="13"/>
      <c r="N525" s="13"/>
      <c r="O525" s="13"/>
      <c r="P525" s="13"/>
      <c r="R525" s="15"/>
      <c r="S525" s="15"/>
      <c r="X525" s="17" t="str">
        <f t="shared" si="102"/>
        <v>/0</v>
      </c>
      <c r="Y525" s="17">
        <f t="shared" si="106"/>
        <v>0</v>
      </c>
      <c r="Z525" s="17" t="str">
        <f t="shared" si="107"/>
        <v/>
      </c>
    </row>
    <row r="526" spans="1:26">
      <c r="A526" s="13"/>
      <c r="B526" s="16" t="str">
        <f t="shared" si="100"/>
        <v/>
      </c>
      <c r="C526" s="16" t="str">
        <f t="shared" si="101"/>
        <v/>
      </c>
      <c r="D526" s="13"/>
      <c r="E526" s="13"/>
      <c r="F526" s="16" t="str">
        <f t="shared" si="104"/>
        <v>/</v>
      </c>
      <c r="G526" s="8">
        <f t="shared" si="99"/>
        <v>1</v>
      </c>
      <c r="H526" s="10" t="str">
        <f t="shared" si="105"/>
        <v>/</v>
      </c>
      <c r="I526" s="40">
        <f t="shared" si="103"/>
        <v>1</v>
      </c>
      <c r="J526" s="13"/>
      <c r="K526" s="13"/>
      <c r="L526" s="35" t="str">
        <f t="shared" si="108"/>
        <v/>
      </c>
      <c r="M526" s="13"/>
      <c r="N526" s="13"/>
      <c r="O526" s="13"/>
      <c r="P526" s="13"/>
      <c r="R526" s="15"/>
      <c r="S526" s="15"/>
      <c r="X526" s="17" t="str">
        <f t="shared" si="102"/>
        <v>/0</v>
      </c>
      <c r="Y526" s="17">
        <f t="shared" si="106"/>
        <v>0</v>
      </c>
      <c r="Z526" s="17" t="str">
        <f t="shared" si="107"/>
        <v/>
      </c>
    </row>
    <row r="527" spans="1:26">
      <c r="A527" s="13"/>
      <c r="B527" s="16" t="str">
        <f t="shared" si="100"/>
        <v/>
      </c>
      <c r="C527" s="16" t="str">
        <f t="shared" si="101"/>
        <v/>
      </c>
      <c r="D527" s="13"/>
      <c r="E527" s="13"/>
      <c r="F527" s="16" t="str">
        <f t="shared" si="104"/>
        <v>/</v>
      </c>
      <c r="G527" s="8">
        <f t="shared" si="99"/>
        <v>1</v>
      </c>
      <c r="H527" s="10" t="str">
        <f t="shared" si="105"/>
        <v>/</v>
      </c>
      <c r="I527" s="40">
        <f t="shared" si="103"/>
        <v>1</v>
      </c>
      <c r="J527" s="13"/>
      <c r="K527" s="13"/>
      <c r="L527" s="35" t="str">
        <f t="shared" si="108"/>
        <v/>
      </c>
      <c r="M527" s="13"/>
      <c r="N527" s="13"/>
      <c r="O527" s="13"/>
      <c r="P527" s="13"/>
      <c r="R527" s="15"/>
      <c r="S527" s="15"/>
      <c r="X527" s="17" t="str">
        <f t="shared" si="102"/>
        <v>/0</v>
      </c>
      <c r="Y527" s="17">
        <f t="shared" si="106"/>
        <v>0</v>
      </c>
      <c r="Z527" s="17" t="str">
        <f t="shared" si="107"/>
        <v/>
      </c>
    </row>
    <row r="528" spans="1:26">
      <c r="A528" s="13"/>
      <c r="B528" s="16" t="str">
        <f t="shared" si="100"/>
        <v/>
      </c>
      <c r="C528" s="16" t="str">
        <f t="shared" si="101"/>
        <v/>
      </c>
      <c r="D528" s="13"/>
      <c r="E528" s="13"/>
      <c r="F528" s="16" t="str">
        <f t="shared" si="104"/>
        <v>/</v>
      </c>
      <c r="G528" s="8">
        <f t="shared" si="99"/>
        <v>1</v>
      </c>
      <c r="H528" s="10" t="str">
        <f t="shared" si="105"/>
        <v>/</v>
      </c>
      <c r="I528" s="40">
        <f t="shared" si="103"/>
        <v>1</v>
      </c>
      <c r="J528" s="13"/>
      <c r="K528" s="13"/>
      <c r="L528" s="35" t="str">
        <f t="shared" si="108"/>
        <v/>
      </c>
      <c r="M528" s="13"/>
      <c r="N528" s="13"/>
      <c r="O528" s="13"/>
      <c r="P528" s="13"/>
      <c r="R528" s="15"/>
      <c r="S528" s="15"/>
      <c r="X528" s="17" t="str">
        <f t="shared" si="102"/>
        <v>/0</v>
      </c>
      <c r="Y528" s="17">
        <f t="shared" si="106"/>
        <v>0</v>
      </c>
      <c r="Z528" s="17" t="str">
        <f t="shared" si="107"/>
        <v/>
      </c>
    </row>
    <row r="529" spans="1:26">
      <c r="A529" s="13"/>
      <c r="B529" s="16" t="str">
        <f t="shared" si="100"/>
        <v/>
      </c>
      <c r="C529" s="16" t="str">
        <f t="shared" si="101"/>
        <v/>
      </c>
      <c r="D529" s="13"/>
      <c r="E529" s="13"/>
      <c r="F529" s="16" t="str">
        <f t="shared" si="104"/>
        <v>/</v>
      </c>
      <c r="G529" s="8">
        <f t="shared" si="99"/>
        <v>1</v>
      </c>
      <c r="H529" s="10" t="str">
        <f t="shared" si="105"/>
        <v>/</v>
      </c>
      <c r="I529" s="40">
        <f t="shared" si="103"/>
        <v>1</v>
      </c>
      <c r="J529" s="13"/>
      <c r="K529" s="13"/>
      <c r="L529" s="35" t="str">
        <f t="shared" si="108"/>
        <v/>
      </c>
      <c r="M529" s="13"/>
      <c r="N529" s="13"/>
      <c r="O529" s="13"/>
      <c r="P529" s="13"/>
      <c r="R529" s="15"/>
      <c r="S529" s="15"/>
      <c r="X529" s="17" t="str">
        <f t="shared" si="102"/>
        <v>/0</v>
      </c>
      <c r="Y529" s="17">
        <f t="shared" si="106"/>
        <v>0</v>
      </c>
      <c r="Z529" s="17" t="str">
        <f t="shared" si="107"/>
        <v/>
      </c>
    </row>
    <row r="530" spans="1:26">
      <c r="A530" s="13"/>
      <c r="B530" s="16" t="str">
        <f t="shared" si="100"/>
        <v/>
      </c>
      <c r="C530" s="16" t="str">
        <f t="shared" si="101"/>
        <v/>
      </c>
      <c r="D530" s="13"/>
      <c r="E530" s="13"/>
      <c r="F530" s="16" t="str">
        <f t="shared" si="104"/>
        <v>/</v>
      </c>
      <c r="G530" s="8">
        <f t="shared" si="99"/>
        <v>1</v>
      </c>
      <c r="H530" s="10" t="str">
        <f t="shared" si="105"/>
        <v>/</v>
      </c>
      <c r="I530" s="40">
        <f t="shared" si="103"/>
        <v>1</v>
      </c>
      <c r="J530" s="13"/>
      <c r="K530" s="13"/>
      <c r="L530" s="35" t="str">
        <f t="shared" si="108"/>
        <v/>
      </c>
      <c r="M530" s="13"/>
      <c r="N530" s="13"/>
      <c r="O530" s="13"/>
      <c r="P530" s="13"/>
      <c r="R530" s="15"/>
      <c r="S530" s="15"/>
      <c r="X530" s="17" t="str">
        <f t="shared" si="102"/>
        <v>/0</v>
      </c>
      <c r="Y530" s="17">
        <f t="shared" si="106"/>
        <v>0</v>
      </c>
      <c r="Z530" s="17" t="str">
        <f t="shared" si="107"/>
        <v/>
      </c>
    </row>
    <row r="531" spans="1:26">
      <c r="A531" s="13"/>
      <c r="B531" s="16" t="str">
        <f t="shared" si="100"/>
        <v/>
      </c>
      <c r="C531" s="16" t="str">
        <f t="shared" si="101"/>
        <v/>
      </c>
      <c r="D531" s="13"/>
      <c r="E531" s="13"/>
      <c r="F531" s="16" t="str">
        <f t="shared" si="104"/>
        <v>/</v>
      </c>
      <c r="G531" s="8">
        <f t="shared" si="99"/>
        <v>1</v>
      </c>
      <c r="H531" s="10" t="str">
        <f t="shared" si="105"/>
        <v>/</v>
      </c>
      <c r="I531" s="40">
        <f t="shared" si="103"/>
        <v>1</v>
      </c>
      <c r="J531" s="13"/>
      <c r="K531" s="13"/>
      <c r="L531" s="35" t="str">
        <f t="shared" si="108"/>
        <v/>
      </c>
      <c r="M531" s="13"/>
      <c r="N531" s="13"/>
      <c r="O531" s="13"/>
      <c r="P531" s="13"/>
      <c r="R531" s="15"/>
      <c r="S531" s="15"/>
      <c r="X531" s="17" t="str">
        <f t="shared" si="102"/>
        <v>/0</v>
      </c>
      <c r="Y531" s="17">
        <f t="shared" si="106"/>
        <v>0</v>
      </c>
      <c r="Z531" s="17" t="str">
        <f t="shared" si="107"/>
        <v/>
      </c>
    </row>
    <row r="532" spans="1:26">
      <c r="A532" s="13"/>
      <c r="B532" s="16" t="str">
        <f t="shared" si="100"/>
        <v/>
      </c>
      <c r="C532" s="16" t="str">
        <f t="shared" si="101"/>
        <v/>
      </c>
      <c r="D532" s="13"/>
      <c r="E532" s="13"/>
      <c r="F532" s="16" t="str">
        <f t="shared" si="104"/>
        <v>/</v>
      </c>
      <c r="G532" s="8">
        <f t="shared" si="99"/>
        <v>1</v>
      </c>
      <c r="H532" s="10" t="str">
        <f t="shared" si="105"/>
        <v>/</v>
      </c>
      <c r="I532" s="40">
        <f t="shared" si="103"/>
        <v>1</v>
      </c>
      <c r="J532" s="13"/>
      <c r="K532" s="13"/>
      <c r="L532" s="35" t="str">
        <f t="shared" si="108"/>
        <v/>
      </c>
      <c r="M532" s="13"/>
      <c r="N532" s="13"/>
      <c r="O532" s="13"/>
      <c r="P532" s="13"/>
      <c r="R532" s="15"/>
      <c r="S532" s="15"/>
      <c r="X532" s="17" t="str">
        <f t="shared" si="102"/>
        <v>/0</v>
      </c>
      <c r="Y532" s="17">
        <f t="shared" si="106"/>
        <v>0</v>
      </c>
      <c r="Z532" s="17" t="str">
        <f t="shared" si="107"/>
        <v/>
      </c>
    </row>
    <row r="533" spans="1:26">
      <c r="A533" s="13"/>
      <c r="B533" s="16" t="str">
        <f t="shared" si="100"/>
        <v/>
      </c>
      <c r="C533" s="16" t="str">
        <f t="shared" si="101"/>
        <v/>
      </c>
      <c r="D533" s="13"/>
      <c r="E533" s="13"/>
      <c r="F533" s="16" t="str">
        <f t="shared" si="104"/>
        <v>/</v>
      </c>
      <c r="G533" s="8">
        <f t="shared" si="99"/>
        <v>1</v>
      </c>
      <c r="H533" s="10" t="str">
        <f t="shared" si="105"/>
        <v>/</v>
      </c>
      <c r="I533" s="40">
        <f t="shared" si="103"/>
        <v>1</v>
      </c>
      <c r="J533" s="13"/>
      <c r="K533" s="13"/>
      <c r="L533" s="35" t="str">
        <f t="shared" si="108"/>
        <v/>
      </c>
      <c r="M533" s="13"/>
      <c r="N533" s="13"/>
      <c r="O533" s="13"/>
      <c r="P533" s="13"/>
      <c r="R533" s="15"/>
      <c r="S533" s="15"/>
      <c r="X533" s="17" t="str">
        <f t="shared" si="102"/>
        <v>/0</v>
      </c>
      <c r="Y533" s="17">
        <f t="shared" si="106"/>
        <v>0</v>
      </c>
      <c r="Z533" s="17" t="str">
        <f t="shared" si="107"/>
        <v/>
      </c>
    </row>
    <row r="534" spans="1:26">
      <c r="A534" s="13"/>
      <c r="B534" s="16" t="str">
        <f t="shared" si="100"/>
        <v/>
      </c>
      <c r="C534" s="16" t="str">
        <f t="shared" si="101"/>
        <v/>
      </c>
      <c r="D534" s="13"/>
      <c r="E534" s="13"/>
      <c r="F534" s="16" t="str">
        <f t="shared" si="104"/>
        <v>/</v>
      </c>
      <c r="G534" s="8">
        <f t="shared" si="99"/>
        <v>1</v>
      </c>
      <c r="H534" s="10" t="str">
        <f t="shared" si="105"/>
        <v>/</v>
      </c>
      <c r="I534" s="40">
        <f t="shared" si="103"/>
        <v>1</v>
      </c>
      <c r="J534" s="13"/>
      <c r="K534" s="13"/>
      <c r="L534" s="35" t="str">
        <f t="shared" si="108"/>
        <v/>
      </c>
      <c r="M534" s="13"/>
      <c r="N534" s="13"/>
      <c r="O534" s="13"/>
      <c r="P534" s="13"/>
      <c r="R534" s="15"/>
      <c r="S534" s="15"/>
      <c r="X534" s="17" t="str">
        <f t="shared" si="102"/>
        <v>/0</v>
      </c>
      <c r="Y534" s="17">
        <f t="shared" si="106"/>
        <v>0</v>
      </c>
      <c r="Z534" s="17" t="str">
        <f t="shared" si="107"/>
        <v/>
      </c>
    </row>
    <row r="535" spans="1:26">
      <c r="A535" s="13"/>
      <c r="B535" s="16" t="str">
        <f t="shared" si="100"/>
        <v/>
      </c>
      <c r="C535" s="16" t="str">
        <f t="shared" si="101"/>
        <v/>
      </c>
      <c r="D535" s="13"/>
      <c r="E535" s="13"/>
      <c r="F535" s="16" t="str">
        <f t="shared" si="104"/>
        <v>/</v>
      </c>
      <c r="G535" s="8">
        <f t="shared" si="99"/>
        <v>1</v>
      </c>
      <c r="H535" s="10" t="str">
        <f t="shared" si="105"/>
        <v>/</v>
      </c>
      <c r="I535" s="40">
        <f t="shared" si="103"/>
        <v>1</v>
      </c>
      <c r="J535" s="13"/>
      <c r="K535" s="13"/>
      <c r="L535" s="35" t="str">
        <f t="shared" si="108"/>
        <v/>
      </c>
      <c r="M535" s="13"/>
      <c r="N535" s="13"/>
      <c r="O535" s="13"/>
      <c r="P535" s="13"/>
      <c r="R535" s="15"/>
      <c r="S535" s="15"/>
      <c r="X535" s="17" t="str">
        <f t="shared" si="102"/>
        <v>/0</v>
      </c>
      <c r="Y535" s="17">
        <f t="shared" si="106"/>
        <v>0</v>
      </c>
      <c r="Z535" s="17" t="str">
        <f t="shared" si="107"/>
        <v/>
      </c>
    </row>
    <row r="536" spans="1:26">
      <c r="A536" s="13"/>
      <c r="B536" s="16" t="str">
        <f t="shared" si="100"/>
        <v/>
      </c>
      <c r="C536" s="16" t="str">
        <f t="shared" si="101"/>
        <v/>
      </c>
      <c r="D536" s="13"/>
      <c r="E536" s="13"/>
      <c r="F536" s="16" t="str">
        <f t="shared" si="104"/>
        <v>/</v>
      </c>
      <c r="G536" s="8">
        <f t="shared" si="99"/>
        <v>1</v>
      </c>
      <c r="H536" s="10" t="str">
        <f t="shared" si="105"/>
        <v>/</v>
      </c>
      <c r="I536" s="40">
        <f t="shared" si="103"/>
        <v>1</v>
      </c>
      <c r="J536" s="13"/>
      <c r="K536" s="13"/>
      <c r="L536" s="35" t="str">
        <f t="shared" si="108"/>
        <v/>
      </c>
      <c r="M536" s="13"/>
      <c r="N536" s="13"/>
      <c r="O536" s="13"/>
      <c r="P536" s="13"/>
      <c r="R536" s="15"/>
      <c r="S536" s="15"/>
      <c r="X536" s="17" t="str">
        <f t="shared" si="102"/>
        <v>/0</v>
      </c>
      <c r="Y536" s="17">
        <f t="shared" si="106"/>
        <v>0</v>
      </c>
      <c r="Z536" s="17" t="str">
        <f t="shared" si="107"/>
        <v/>
      </c>
    </row>
    <row r="537" spans="1:26">
      <c r="A537" s="13"/>
      <c r="B537" s="16" t="str">
        <f t="shared" si="100"/>
        <v/>
      </c>
      <c r="C537" s="16" t="str">
        <f t="shared" si="101"/>
        <v/>
      </c>
      <c r="D537" s="13"/>
      <c r="E537" s="13"/>
      <c r="F537" s="16" t="str">
        <f t="shared" si="104"/>
        <v>/</v>
      </c>
      <c r="G537" s="8">
        <f t="shared" si="99"/>
        <v>1</v>
      </c>
      <c r="H537" s="10" t="str">
        <f t="shared" si="105"/>
        <v>/</v>
      </c>
      <c r="I537" s="40">
        <f t="shared" si="103"/>
        <v>1</v>
      </c>
      <c r="J537" s="13"/>
      <c r="K537" s="13"/>
      <c r="L537" s="35" t="str">
        <f t="shared" si="108"/>
        <v/>
      </c>
      <c r="M537" s="13"/>
      <c r="N537" s="13"/>
      <c r="O537" s="13"/>
      <c r="P537" s="13"/>
      <c r="R537" s="15"/>
      <c r="S537" s="15"/>
      <c r="X537" s="17" t="str">
        <f t="shared" si="102"/>
        <v>/0</v>
      </c>
      <c r="Y537" s="17">
        <f t="shared" si="106"/>
        <v>0</v>
      </c>
      <c r="Z537" s="17" t="str">
        <f t="shared" si="107"/>
        <v/>
      </c>
    </row>
    <row r="538" spans="1:26">
      <c r="A538" s="13"/>
      <c r="B538" s="16" t="str">
        <f t="shared" si="100"/>
        <v/>
      </c>
      <c r="C538" s="16" t="str">
        <f t="shared" si="101"/>
        <v/>
      </c>
      <c r="D538" s="13"/>
      <c r="E538" s="13"/>
      <c r="F538" s="16" t="str">
        <f t="shared" si="104"/>
        <v>/</v>
      </c>
      <c r="G538" s="8">
        <f t="shared" si="99"/>
        <v>1</v>
      </c>
      <c r="H538" s="10" t="str">
        <f t="shared" si="105"/>
        <v>/</v>
      </c>
      <c r="I538" s="40">
        <f t="shared" si="103"/>
        <v>1</v>
      </c>
      <c r="J538" s="13"/>
      <c r="K538" s="13"/>
      <c r="L538" s="35" t="str">
        <f t="shared" si="108"/>
        <v/>
      </c>
      <c r="M538" s="13"/>
      <c r="N538" s="13"/>
      <c r="O538" s="13"/>
      <c r="P538" s="13"/>
      <c r="R538" s="15"/>
      <c r="S538" s="15"/>
      <c r="X538" s="17" t="str">
        <f t="shared" si="102"/>
        <v>/0</v>
      </c>
      <c r="Y538" s="17">
        <f t="shared" si="106"/>
        <v>0</v>
      </c>
      <c r="Z538" s="17" t="str">
        <f t="shared" si="107"/>
        <v/>
      </c>
    </row>
    <row r="539" spans="1:26">
      <c r="A539" s="13"/>
      <c r="B539" s="16" t="str">
        <f t="shared" si="100"/>
        <v/>
      </c>
      <c r="C539" s="16" t="str">
        <f t="shared" si="101"/>
        <v/>
      </c>
      <c r="D539" s="13"/>
      <c r="E539" s="13"/>
      <c r="F539" s="16" t="str">
        <f t="shared" si="104"/>
        <v>/</v>
      </c>
      <c r="G539" s="8">
        <f t="shared" si="99"/>
        <v>1</v>
      </c>
      <c r="H539" s="10" t="str">
        <f t="shared" si="105"/>
        <v>/</v>
      </c>
      <c r="I539" s="40">
        <f t="shared" si="103"/>
        <v>1</v>
      </c>
      <c r="J539" s="13"/>
      <c r="K539" s="13"/>
      <c r="L539" s="35" t="str">
        <f t="shared" si="108"/>
        <v/>
      </c>
      <c r="M539" s="13"/>
      <c r="N539" s="13"/>
      <c r="O539" s="13"/>
      <c r="P539" s="13"/>
      <c r="R539" s="15"/>
      <c r="S539" s="15"/>
      <c r="X539" s="17" t="str">
        <f t="shared" si="102"/>
        <v>/0</v>
      </c>
      <c r="Y539" s="17">
        <f t="shared" si="106"/>
        <v>0</v>
      </c>
      <c r="Z539" s="17" t="str">
        <f t="shared" si="107"/>
        <v/>
      </c>
    </row>
    <row r="540" spans="1:26">
      <c r="A540" s="13"/>
      <c r="B540" s="16" t="str">
        <f t="shared" si="100"/>
        <v/>
      </c>
      <c r="C540" s="16" t="str">
        <f t="shared" si="101"/>
        <v/>
      </c>
      <c r="D540" s="13"/>
      <c r="E540" s="13"/>
      <c r="F540" s="16" t="str">
        <f t="shared" si="104"/>
        <v>/</v>
      </c>
      <c r="G540" s="8">
        <f t="shared" si="99"/>
        <v>1</v>
      </c>
      <c r="H540" s="10" t="str">
        <f t="shared" si="105"/>
        <v>/</v>
      </c>
      <c r="I540" s="40">
        <f t="shared" si="103"/>
        <v>1</v>
      </c>
      <c r="J540" s="13"/>
      <c r="K540" s="13"/>
      <c r="L540" s="35" t="str">
        <f t="shared" si="108"/>
        <v/>
      </c>
      <c r="M540" s="13"/>
      <c r="N540" s="13"/>
      <c r="O540" s="13"/>
      <c r="P540" s="13"/>
      <c r="R540" s="15"/>
      <c r="S540" s="15"/>
      <c r="X540" s="17" t="str">
        <f t="shared" si="102"/>
        <v>/0</v>
      </c>
      <c r="Y540" s="17">
        <f t="shared" si="106"/>
        <v>0</v>
      </c>
      <c r="Z540" s="17" t="str">
        <f t="shared" si="107"/>
        <v/>
      </c>
    </row>
    <row r="541" spans="1:26">
      <c r="A541" s="13"/>
      <c r="B541" s="16" t="str">
        <f t="shared" si="100"/>
        <v/>
      </c>
      <c r="C541" s="16" t="str">
        <f t="shared" si="101"/>
        <v/>
      </c>
      <c r="D541" s="13"/>
      <c r="E541" s="13"/>
      <c r="F541" s="16" t="str">
        <f t="shared" si="104"/>
        <v>/</v>
      </c>
      <c r="G541" s="8">
        <f t="shared" si="99"/>
        <v>1</v>
      </c>
      <c r="H541" s="10" t="str">
        <f t="shared" si="105"/>
        <v>/</v>
      </c>
      <c r="I541" s="40">
        <f t="shared" si="103"/>
        <v>1</v>
      </c>
      <c r="J541" s="13"/>
      <c r="K541" s="13"/>
      <c r="L541" s="35" t="str">
        <f t="shared" si="108"/>
        <v/>
      </c>
      <c r="M541" s="13"/>
      <c r="N541" s="13"/>
      <c r="O541" s="13"/>
      <c r="P541" s="13"/>
      <c r="R541" s="15"/>
      <c r="S541" s="15"/>
      <c r="X541" s="17" t="str">
        <f t="shared" si="102"/>
        <v>/0</v>
      </c>
      <c r="Y541" s="17">
        <f t="shared" si="106"/>
        <v>0</v>
      </c>
      <c r="Z541" s="17" t="str">
        <f t="shared" si="107"/>
        <v/>
      </c>
    </row>
    <row r="542" spans="1:26">
      <c r="A542" s="13"/>
      <c r="B542" s="16" t="str">
        <f t="shared" si="100"/>
        <v/>
      </c>
      <c r="C542" s="16" t="str">
        <f t="shared" si="101"/>
        <v/>
      </c>
      <c r="D542" s="13"/>
      <c r="E542" s="13"/>
      <c r="F542" s="16" t="str">
        <f t="shared" si="104"/>
        <v>/</v>
      </c>
      <c r="G542" s="8">
        <f t="shared" si="99"/>
        <v>1</v>
      </c>
      <c r="H542" s="10" t="str">
        <f t="shared" si="105"/>
        <v>/</v>
      </c>
      <c r="I542" s="40">
        <f t="shared" si="103"/>
        <v>1</v>
      </c>
      <c r="J542" s="13"/>
      <c r="K542" s="13"/>
      <c r="L542" s="35" t="str">
        <f t="shared" si="108"/>
        <v/>
      </c>
      <c r="M542" s="13"/>
      <c r="N542" s="13"/>
      <c r="O542" s="13"/>
      <c r="P542" s="13"/>
      <c r="R542" s="15"/>
      <c r="S542" s="15"/>
      <c r="X542" s="17" t="str">
        <f t="shared" si="102"/>
        <v>/0</v>
      </c>
      <c r="Y542" s="17">
        <f t="shared" si="106"/>
        <v>0</v>
      </c>
      <c r="Z542" s="17" t="str">
        <f t="shared" si="107"/>
        <v/>
      </c>
    </row>
    <row r="543" spans="1:26">
      <c r="A543" s="13"/>
      <c r="B543" s="16" t="str">
        <f t="shared" si="100"/>
        <v/>
      </c>
      <c r="C543" s="16" t="str">
        <f t="shared" si="101"/>
        <v/>
      </c>
      <c r="D543" s="13"/>
      <c r="E543" s="13"/>
      <c r="F543" s="16" t="str">
        <f t="shared" si="104"/>
        <v>/</v>
      </c>
      <c r="G543" s="8">
        <f t="shared" si="99"/>
        <v>1</v>
      </c>
      <c r="H543" s="10" t="str">
        <f t="shared" si="105"/>
        <v>/</v>
      </c>
      <c r="I543" s="40">
        <f t="shared" si="103"/>
        <v>1</v>
      </c>
      <c r="J543" s="13"/>
      <c r="K543" s="13"/>
      <c r="L543" s="35" t="str">
        <f t="shared" si="108"/>
        <v/>
      </c>
      <c r="M543" s="13"/>
      <c r="N543" s="13"/>
      <c r="O543" s="13"/>
      <c r="P543" s="13"/>
      <c r="R543" s="15"/>
      <c r="S543" s="15"/>
      <c r="X543" s="17" t="str">
        <f t="shared" si="102"/>
        <v>/0</v>
      </c>
      <c r="Y543" s="17">
        <f t="shared" si="106"/>
        <v>0</v>
      </c>
      <c r="Z543" s="17" t="str">
        <f t="shared" si="107"/>
        <v/>
      </c>
    </row>
    <row r="544" spans="1:26">
      <c r="A544" s="13"/>
      <c r="B544" s="16" t="str">
        <f t="shared" si="100"/>
        <v/>
      </c>
      <c r="C544" s="16" t="str">
        <f t="shared" si="101"/>
        <v/>
      </c>
      <c r="D544" s="13"/>
      <c r="E544" s="13"/>
      <c r="F544" s="16" t="str">
        <f t="shared" si="104"/>
        <v>/</v>
      </c>
      <c r="G544" s="8">
        <f t="shared" si="99"/>
        <v>1</v>
      </c>
      <c r="H544" s="10" t="str">
        <f t="shared" si="105"/>
        <v>/</v>
      </c>
      <c r="I544" s="40">
        <f t="shared" si="103"/>
        <v>1</v>
      </c>
      <c r="J544" s="13"/>
      <c r="K544" s="13"/>
      <c r="L544" s="35" t="str">
        <f t="shared" si="108"/>
        <v/>
      </c>
      <c r="M544" s="13"/>
      <c r="N544" s="13"/>
      <c r="O544" s="13"/>
      <c r="P544" s="13"/>
      <c r="R544" s="15"/>
      <c r="S544" s="15"/>
      <c r="X544" s="17" t="str">
        <f t="shared" si="102"/>
        <v>/0</v>
      </c>
      <c r="Y544" s="17">
        <f t="shared" si="106"/>
        <v>0</v>
      </c>
      <c r="Z544" s="17" t="str">
        <f t="shared" si="107"/>
        <v/>
      </c>
    </row>
    <row r="545" spans="1:26">
      <c r="A545" s="13"/>
      <c r="B545" s="16" t="str">
        <f t="shared" si="100"/>
        <v/>
      </c>
      <c r="C545" s="16" t="str">
        <f t="shared" si="101"/>
        <v/>
      </c>
      <c r="D545" s="13"/>
      <c r="E545" s="13"/>
      <c r="F545" s="16" t="str">
        <f t="shared" si="104"/>
        <v>/</v>
      </c>
      <c r="G545" s="8">
        <f t="shared" si="99"/>
        <v>1</v>
      </c>
      <c r="H545" s="10" t="str">
        <f t="shared" si="105"/>
        <v>/</v>
      </c>
      <c r="I545" s="40">
        <f t="shared" si="103"/>
        <v>1</v>
      </c>
      <c r="J545" s="13"/>
      <c r="K545" s="13"/>
      <c r="L545" s="35" t="str">
        <f t="shared" si="108"/>
        <v/>
      </c>
      <c r="M545" s="13"/>
      <c r="N545" s="13"/>
      <c r="O545" s="13"/>
      <c r="P545" s="13"/>
      <c r="R545" s="15"/>
      <c r="S545" s="15"/>
      <c r="X545" s="17" t="str">
        <f t="shared" si="102"/>
        <v>/0</v>
      </c>
      <c r="Y545" s="17">
        <f t="shared" si="106"/>
        <v>0</v>
      </c>
      <c r="Z545" s="17" t="str">
        <f t="shared" si="107"/>
        <v/>
      </c>
    </row>
    <row r="546" spans="1:26">
      <c r="A546" s="13"/>
      <c r="B546" s="16" t="str">
        <f t="shared" si="100"/>
        <v/>
      </c>
      <c r="C546" s="16" t="str">
        <f t="shared" si="101"/>
        <v/>
      </c>
      <c r="D546" s="13"/>
      <c r="E546" s="13"/>
      <c r="F546" s="16" t="str">
        <f t="shared" si="104"/>
        <v>/</v>
      </c>
      <c r="G546" s="8">
        <f t="shared" si="99"/>
        <v>1</v>
      </c>
      <c r="H546" s="10" t="str">
        <f t="shared" si="105"/>
        <v>/</v>
      </c>
      <c r="I546" s="40">
        <f t="shared" si="103"/>
        <v>1</v>
      </c>
      <c r="J546" s="13"/>
      <c r="K546" s="13"/>
      <c r="L546" s="35" t="str">
        <f t="shared" si="108"/>
        <v/>
      </c>
      <c r="M546" s="13"/>
      <c r="N546" s="13"/>
      <c r="O546" s="13"/>
      <c r="P546" s="13"/>
      <c r="R546" s="15"/>
      <c r="S546" s="15"/>
      <c r="X546" s="17" t="str">
        <f t="shared" si="102"/>
        <v>/0</v>
      </c>
      <c r="Y546" s="17">
        <f t="shared" si="106"/>
        <v>0</v>
      </c>
      <c r="Z546" s="17" t="str">
        <f t="shared" si="107"/>
        <v/>
      </c>
    </row>
    <row r="547" spans="1:26">
      <c r="A547" s="13"/>
      <c r="B547" s="16" t="str">
        <f t="shared" si="100"/>
        <v/>
      </c>
      <c r="C547" s="16" t="str">
        <f t="shared" si="101"/>
        <v/>
      </c>
      <c r="D547" s="13"/>
      <c r="E547" s="13"/>
      <c r="F547" s="16" t="str">
        <f t="shared" si="104"/>
        <v>/</v>
      </c>
      <c r="G547" s="8">
        <f t="shared" si="99"/>
        <v>1</v>
      </c>
      <c r="H547" s="10" t="str">
        <f t="shared" si="105"/>
        <v>/</v>
      </c>
      <c r="I547" s="40">
        <f t="shared" si="103"/>
        <v>1</v>
      </c>
      <c r="J547" s="13"/>
      <c r="K547" s="13"/>
      <c r="L547" s="35" t="str">
        <f t="shared" si="108"/>
        <v/>
      </c>
      <c r="M547" s="13"/>
      <c r="N547" s="13"/>
      <c r="O547" s="13"/>
      <c r="P547" s="13"/>
      <c r="R547" s="15"/>
      <c r="S547" s="15"/>
      <c r="X547" s="17" t="str">
        <f t="shared" si="102"/>
        <v>/0</v>
      </c>
      <c r="Y547" s="17">
        <f t="shared" si="106"/>
        <v>0</v>
      </c>
      <c r="Z547" s="17" t="str">
        <f t="shared" si="107"/>
        <v/>
      </c>
    </row>
    <row r="548" spans="1:26">
      <c r="A548" s="13"/>
      <c r="B548" s="16" t="str">
        <f t="shared" si="100"/>
        <v/>
      </c>
      <c r="C548" s="16" t="str">
        <f t="shared" si="101"/>
        <v/>
      </c>
      <c r="D548" s="13"/>
      <c r="E548" s="13"/>
      <c r="F548" s="16" t="str">
        <f t="shared" si="104"/>
        <v>/</v>
      </c>
      <c r="G548" s="8">
        <f t="shared" si="99"/>
        <v>1</v>
      </c>
      <c r="H548" s="10" t="str">
        <f t="shared" si="105"/>
        <v>/</v>
      </c>
      <c r="I548" s="40">
        <f t="shared" si="103"/>
        <v>1</v>
      </c>
      <c r="J548" s="13"/>
      <c r="K548" s="13"/>
      <c r="L548" s="35" t="str">
        <f t="shared" si="108"/>
        <v/>
      </c>
      <c r="M548" s="13"/>
      <c r="N548" s="13"/>
      <c r="O548" s="13"/>
      <c r="P548" s="13"/>
      <c r="R548" s="15"/>
      <c r="S548" s="15"/>
      <c r="X548" s="17" t="str">
        <f t="shared" si="102"/>
        <v>/0</v>
      </c>
      <c r="Y548" s="17">
        <f t="shared" si="106"/>
        <v>0</v>
      </c>
      <c r="Z548" s="17" t="str">
        <f t="shared" si="107"/>
        <v/>
      </c>
    </row>
    <row r="549" spans="1:26">
      <c r="A549" s="13"/>
      <c r="B549" s="16" t="str">
        <f t="shared" si="100"/>
        <v/>
      </c>
      <c r="C549" s="16" t="str">
        <f t="shared" si="101"/>
        <v/>
      </c>
      <c r="D549" s="13"/>
      <c r="E549" s="13"/>
      <c r="F549" s="16" t="str">
        <f t="shared" si="104"/>
        <v>/</v>
      </c>
      <c r="G549" s="8">
        <f t="shared" si="99"/>
        <v>1</v>
      </c>
      <c r="H549" s="10" t="str">
        <f t="shared" si="105"/>
        <v>/</v>
      </c>
      <c r="I549" s="40">
        <f t="shared" si="103"/>
        <v>1</v>
      </c>
      <c r="J549" s="13"/>
      <c r="K549" s="13"/>
      <c r="L549" s="35" t="str">
        <f t="shared" si="108"/>
        <v/>
      </c>
      <c r="M549" s="13"/>
      <c r="N549" s="13"/>
      <c r="O549" s="13"/>
      <c r="P549" s="13"/>
      <c r="R549" s="15"/>
      <c r="S549" s="15"/>
      <c r="X549" s="17" t="str">
        <f t="shared" si="102"/>
        <v>/0</v>
      </c>
      <c r="Y549" s="17">
        <f t="shared" si="106"/>
        <v>0</v>
      </c>
      <c r="Z549" s="17" t="str">
        <f t="shared" si="107"/>
        <v/>
      </c>
    </row>
    <row r="550" spans="1:26">
      <c r="A550" s="13"/>
      <c r="B550" s="16" t="str">
        <f t="shared" si="100"/>
        <v/>
      </c>
      <c r="C550" s="16" t="str">
        <f t="shared" si="101"/>
        <v/>
      </c>
      <c r="D550" s="13"/>
      <c r="E550" s="13"/>
      <c r="F550" s="16" t="str">
        <f t="shared" si="104"/>
        <v>/</v>
      </c>
      <c r="G550" s="8">
        <f t="shared" ref="G550:G556" si="109">LEN(F550)</f>
        <v>1</v>
      </c>
      <c r="H550" s="10" t="str">
        <f t="shared" si="105"/>
        <v>/</v>
      </c>
      <c r="I550" s="40">
        <f t="shared" si="103"/>
        <v>1</v>
      </c>
      <c r="J550" s="13"/>
      <c r="K550" s="13"/>
      <c r="L550" s="35" t="str">
        <f t="shared" si="108"/>
        <v/>
      </c>
      <c r="M550" s="13"/>
      <c r="N550" s="13"/>
      <c r="O550" s="13"/>
      <c r="P550" s="13"/>
      <c r="R550" s="15"/>
      <c r="S550" s="15"/>
      <c r="X550" s="17" t="str">
        <f t="shared" si="102"/>
        <v>/0</v>
      </c>
      <c r="Y550" s="17">
        <f t="shared" si="106"/>
        <v>0</v>
      </c>
      <c r="Z550" s="17" t="str">
        <f t="shared" si="107"/>
        <v/>
      </c>
    </row>
    <row r="551" spans="1:26">
      <c r="A551" s="13"/>
      <c r="B551" s="16" t="str">
        <f t="shared" si="100"/>
        <v/>
      </c>
      <c r="C551" s="16" t="str">
        <f t="shared" si="101"/>
        <v/>
      </c>
      <c r="D551" s="13"/>
      <c r="E551" s="13"/>
      <c r="F551" s="16" t="str">
        <f t="shared" si="104"/>
        <v>/</v>
      </c>
      <c r="G551" s="8">
        <f t="shared" si="109"/>
        <v>1</v>
      </c>
      <c r="H551" s="10" t="str">
        <f t="shared" si="105"/>
        <v>/</v>
      </c>
      <c r="I551" s="40">
        <f t="shared" si="103"/>
        <v>1</v>
      </c>
      <c r="J551" s="13"/>
      <c r="K551" s="13"/>
      <c r="L551" s="35" t="str">
        <f t="shared" si="108"/>
        <v/>
      </c>
      <c r="M551" s="13"/>
      <c r="N551" s="13"/>
      <c r="O551" s="13"/>
      <c r="P551" s="13"/>
      <c r="R551" s="15"/>
      <c r="S551" s="15"/>
      <c r="X551" s="17" t="str">
        <f t="shared" si="102"/>
        <v>/0</v>
      </c>
      <c r="Y551" s="17">
        <f t="shared" si="106"/>
        <v>0</v>
      </c>
      <c r="Z551" s="17" t="str">
        <f t="shared" si="107"/>
        <v/>
      </c>
    </row>
    <row r="552" spans="1:26">
      <c r="A552" s="13"/>
      <c r="B552" s="16" t="str">
        <f t="shared" si="100"/>
        <v/>
      </c>
      <c r="C552" s="16" t="str">
        <f t="shared" si="101"/>
        <v/>
      </c>
      <c r="D552" s="13"/>
      <c r="E552" s="13"/>
      <c r="F552" s="16" t="str">
        <f t="shared" si="104"/>
        <v>/</v>
      </c>
      <c r="G552" s="8">
        <f t="shared" si="109"/>
        <v>1</v>
      </c>
      <c r="H552" s="10" t="str">
        <f t="shared" si="105"/>
        <v>/</v>
      </c>
      <c r="I552" s="40">
        <f t="shared" si="103"/>
        <v>1</v>
      </c>
      <c r="J552" s="13"/>
      <c r="K552" s="13"/>
      <c r="L552" s="35" t="str">
        <f t="shared" si="108"/>
        <v/>
      </c>
      <c r="M552" s="13"/>
      <c r="N552" s="13"/>
      <c r="O552" s="13"/>
      <c r="P552" s="13"/>
      <c r="R552" s="15"/>
      <c r="S552" s="15"/>
      <c r="X552" s="17" t="str">
        <f t="shared" si="102"/>
        <v>/0</v>
      </c>
      <c r="Y552" s="17">
        <f t="shared" si="106"/>
        <v>0</v>
      </c>
      <c r="Z552" s="17" t="str">
        <f t="shared" si="107"/>
        <v/>
      </c>
    </row>
    <row r="553" spans="1:26">
      <c r="A553" s="13"/>
      <c r="B553" s="16" t="str">
        <f t="shared" si="100"/>
        <v/>
      </c>
      <c r="C553" s="16" t="str">
        <f t="shared" si="101"/>
        <v/>
      </c>
      <c r="D553" s="13"/>
      <c r="E553" s="13"/>
      <c r="F553" s="16" t="str">
        <f t="shared" si="104"/>
        <v>/</v>
      </c>
      <c r="G553" s="8">
        <f t="shared" si="109"/>
        <v>1</v>
      </c>
      <c r="H553" s="10" t="str">
        <f t="shared" si="105"/>
        <v>/</v>
      </c>
      <c r="I553" s="40">
        <f t="shared" si="103"/>
        <v>1</v>
      </c>
      <c r="J553" s="13"/>
      <c r="K553" s="13"/>
      <c r="L553" s="35" t="str">
        <f t="shared" si="108"/>
        <v/>
      </c>
      <c r="M553" s="13"/>
      <c r="N553" s="13"/>
      <c r="O553" s="13"/>
      <c r="P553" s="13"/>
      <c r="R553" s="15"/>
      <c r="S553" s="15"/>
      <c r="X553" s="17" t="str">
        <f t="shared" si="102"/>
        <v>/0</v>
      </c>
      <c r="Y553" s="17">
        <f t="shared" si="106"/>
        <v>0</v>
      </c>
      <c r="Z553" s="17" t="str">
        <f t="shared" si="107"/>
        <v/>
      </c>
    </row>
    <row r="554" spans="1:26">
      <c r="A554" s="13"/>
      <c r="B554" s="16" t="str">
        <f t="shared" si="100"/>
        <v/>
      </c>
      <c r="C554" s="16" t="str">
        <f t="shared" si="101"/>
        <v/>
      </c>
      <c r="D554" s="13"/>
      <c r="E554" s="13"/>
      <c r="F554" s="16" t="str">
        <f t="shared" si="104"/>
        <v>/</v>
      </c>
      <c r="G554" s="8">
        <f t="shared" si="109"/>
        <v>1</v>
      </c>
      <c r="H554" s="10" t="str">
        <f t="shared" si="105"/>
        <v>/</v>
      </c>
      <c r="I554" s="40">
        <f t="shared" si="103"/>
        <v>1</v>
      </c>
      <c r="J554" s="13"/>
      <c r="K554" s="13"/>
      <c r="L554" s="35" t="str">
        <f t="shared" si="108"/>
        <v/>
      </c>
      <c r="M554" s="13"/>
      <c r="N554" s="13"/>
      <c r="O554" s="13"/>
      <c r="P554" s="13"/>
      <c r="R554" s="15"/>
      <c r="S554" s="15"/>
      <c r="X554" s="17" t="str">
        <f t="shared" si="102"/>
        <v>/0</v>
      </c>
      <c r="Y554" s="17">
        <f t="shared" si="106"/>
        <v>0</v>
      </c>
      <c r="Z554" s="17" t="str">
        <f t="shared" si="107"/>
        <v/>
      </c>
    </row>
    <row r="555" spans="1:26">
      <c r="A555" s="13"/>
      <c r="B555" s="16" t="str">
        <f t="shared" si="100"/>
        <v/>
      </c>
      <c r="C555" s="16" t="str">
        <f t="shared" si="101"/>
        <v/>
      </c>
      <c r="D555" s="13"/>
      <c r="E555" s="13"/>
      <c r="F555" s="16" t="str">
        <f t="shared" si="104"/>
        <v>/</v>
      </c>
      <c r="G555" s="8">
        <f t="shared" si="109"/>
        <v>1</v>
      </c>
      <c r="H555" s="10" t="str">
        <f t="shared" si="105"/>
        <v>/</v>
      </c>
      <c r="I555" s="40">
        <f t="shared" si="103"/>
        <v>1</v>
      </c>
      <c r="J555" s="13"/>
      <c r="K555" s="13"/>
      <c r="L555" s="35" t="str">
        <f t="shared" si="108"/>
        <v/>
      </c>
      <c r="M555" s="13"/>
      <c r="N555" s="13"/>
      <c r="O555" s="13"/>
      <c r="P555" s="13"/>
      <c r="R555" s="15"/>
      <c r="S555" s="15"/>
      <c r="X555" s="17" t="str">
        <f t="shared" si="102"/>
        <v>/0</v>
      </c>
      <c r="Y555" s="17">
        <f t="shared" si="106"/>
        <v>0</v>
      </c>
      <c r="Z555" s="17" t="str">
        <f t="shared" si="107"/>
        <v/>
      </c>
    </row>
    <row r="556" spans="1:26">
      <c r="A556" s="13"/>
      <c r="B556" s="16" t="str">
        <f t="shared" si="100"/>
        <v/>
      </c>
      <c r="C556" s="16" t="str">
        <f t="shared" si="101"/>
        <v/>
      </c>
      <c r="D556" s="13"/>
      <c r="E556" s="13"/>
      <c r="F556" s="16" t="str">
        <f t="shared" si="104"/>
        <v>/</v>
      </c>
      <c r="G556" s="8">
        <f t="shared" si="109"/>
        <v>1</v>
      </c>
      <c r="H556" s="10" t="str">
        <f t="shared" si="105"/>
        <v>/</v>
      </c>
      <c r="I556" s="40">
        <f t="shared" si="103"/>
        <v>1</v>
      </c>
      <c r="J556" s="13"/>
      <c r="K556" s="13"/>
      <c r="L556" s="35" t="str">
        <f t="shared" si="108"/>
        <v/>
      </c>
      <c r="M556" s="13"/>
      <c r="N556" s="13"/>
      <c r="O556" s="13"/>
      <c r="P556" s="13"/>
      <c r="R556" s="15"/>
      <c r="S556" s="15"/>
      <c r="X556" s="17" t="str">
        <f t="shared" si="102"/>
        <v>/0</v>
      </c>
      <c r="Y556" s="17">
        <f t="shared" si="106"/>
        <v>0</v>
      </c>
      <c r="Z556" s="17" t="str">
        <f t="shared" si="107"/>
        <v/>
      </c>
    </row>
    <row r="557" spans="1:26">
      <c r="I557" s="40">
        <f t="shared" si="103"/>
        <v>0</v>
      </c>
      <c r="L557" s="35" t="str">
        <f t="shared" si="108"/>
        <v/>
      </c>
      <c r="X557" s="17" t="str">
        <f t="shared" si="102"/>
        <v>/</v>
      </c>
      <c r="Z557" s="17" t="str">
        <f t="shared" si="107"/>
        <v/>
      </c>
    </row>
    <row r="558" spans="1:26">
      <c r="I558" s="40">
        <f t="shared" si="103"/>
        <v>0</v>
      </c>
      <c r="L558" s="35" t="str">
        <f t="shared" si="108"/>
        <v/>
      </c>
      <c r="X558" s="17" t="str">
        <f t="shared" si="102"/>
        <v>/</v>
      </c>
      <c r="Z558" s="17" t="str">
        <f t="shared" si="107"/>
        <v/>
      </c>
    </row>
    <row r="559" spans="1:26">
      <c r="I559" s="40">
        <f t="shared" si="103"/>
        <v>0</v>
      </c>
      <c r="L559" s="35" t="str">
        <f t="shared" si="108"/>
        <v/>
      </c>
      <c r="X559" s="17" t="str">
        <f t="shared" si="102"/>
        <v>/</v>
      </c>
      <c r="Z559" s="17" t="str">
        <f t="shared" si="107"/>
        <v/>
      </c>
    </row>
    <row r="560" spans="1:26">
      <c r="I560" s="40">
        <f t="shared" si="103"/>
        <v>0</v>
      </c>
      <c r="L560" s="35" t="str">
        <f t="shared" si="108"/>
        <v/>
      </c>
      <c r="X560" s="17" t="str">
        <f t="shared" si="102"/>
        <v>/</v>
      </c>
      <c r="Z560" s="17" t="str">
        <f t="shared" si="107"/>
        <v/>
      </c>
    </row>
    <row r="561" spans="9:26">
      <c r="I561" s="40">
        <f t="shared" si="103"/>
        <v>0</v>
      </c>
      <c r="L561" s="35" t="str">
        <f t="shared" si="108"/>
        <v/>
      </c>
      <c r="X561" s="17" t="str">
        <f t="shared" si="102"/>
        <v>/</v>
      </c>
      <c r="Z561" s="17" t="str">
        <f t="shared" si="107"/>
        <v/>
      </c>
    </row>
    <row r="562" spans="9:26">
      <c r="L562" s="35" t="str">
        <f t="shared" si="108"/>
        <v/>
      </c>
      <c r="X562" s="17" t="str">
        <f t="shared" si="102"/>
        <v>/</v>
      </c>
      <c r="Z562" s="17" t="str">
        <f t="shared" si="107"/>
        <v/>
      </c>
    </row>
    <row r="563" spans="9:26">
      <c r="L563" s="35" t="str">
        <f t="shared" si="108"/>
        <v/>
      </c>
      <c r="X563" s="17" t="str">
        <f t="shared" si="102"/>
        <v>/</v>
      </c>
      <c r="Z563" s="17" t="str">
        <f t="shared" si="107"/>
        <v/>
      </c>
    </row>
    <row r="564" spans="9:26">
      <c r="L564" s="35" t="str">
        <f t="shared" si="108"/>
        <v/>
      </c>
      <c r="X564" s="17" t="str">
        <f t="shared" si="102"/>
        <v>/</v>
      </c>
      <c r="Z564" s="17" t="str">
        <f t="shared" si="107"/>
        <v/>
      </c>
    </row>
    <row r="565" spans="9:26">
      <c r="L565" s="35" t="str">
        <f t="shared" si="108"/>
        <v/>
      </c>
      <c r="X565" s="17" t="str">
        <f t="shared" si="102"/>
        <v>/</v>
      </c>
      <c r="Z565" s="17" t="str">
        <f t="shared" si="107"/>
        <v/>
      </c>
    </row>
    <row r="566" spans="9:26">
      <c r="L566" s="35" t="str">
        <f>SUBSTITUTE(SUBSTITUTE(SUBSTITUTE(SUBSTITUTE(SUBSTITUTE(SUBSTITUTE(SUBSTITUTE(SUBSTITUTE(K566," De "," de ")," Da "," da ")," E "," e ")," A "," a ")," Ao "," ao "), " Dos "," dos ")," Das "," das "), " Do ", " do ")</f>
        <v/>
      </c>
      <c r="X566" s="17" t="str">
        <f t="shared" si="102"/>
        <v>/</v>
      </c>
      <c r="Z566" s="17" t="str">
        <f t="shared" si="107"/>
        <v/>
      </c>
    </row>
    <row r="567" spans="9:26">
      <c r="L567" s="35" t="str">
        <f>SUBSTITUTE(SUBSTITUTE(SUBSTITUTE(SUBSTITUTE(SUBSTITUTE(SUBSTITUTE(SUBSTITUTE(SUBSTITUTE(K567," De "," de ")," Da "," da ")," E "," e ")," A "," a ")," Ao "," ao "), " Dos "," dos ")," Das "," das "), " Do ", " do ")</f>
        <v/>
      </c>
      <c r="X567" s="17" t="str">
        <f t="shared" si="102"/>
        <v>/</v>
      </c>
      <c r="Z567" s="17" t="str">
        <f t="shared" si="107"/>
        <v/>
      </c>
    </row>
    <row r="568" spans="9:26">
      <c r="L568" s="35" t="str">
        <f>SUBSTITUTE(SUBSTITUTE(SUBSTITUTE(SUBSTITUTE(SUBSTITUTE(SUBSTITUTE(SUBSTITUTE(SUBSTITUTE(K568," De "," de ")," Da "," da ")," E "," e ")," A "," a ")," Ao "," ao "), " Dos "," dos ")," Das "," das "), " Do ", " do ")</f>
        <v/>
      </c>
      <c r="X568" s="17" t="str">
        <f t="shared" si="102"/>
        <v>/</v>
      </c>
      <c r="Z568" s="17" t="str">
        <f t="shared" si="107"/>
        <v/>
      </c>
    </row>
    <row r="569" spans="9:26">
      <c r="L569" s="35" t="str">
        <f>SUBSTITUTE(SUBSTITUTE(SUBSTITUTE(SUBSTITUTE(SUBSTITUTE(SUBSTITUTE(SUBSTITUTE(SUBSTITUTE(K569," De "," de ")," Da "," da ")," E "," e ")," A "," a ")," Ao "," ao "), " Dos "," dos ")," Das "," das "), " Do ", " do ")</f>
        <v/>
      </c>
      <c r="X569" s="17" t="str">
        <f t="shared" si="102"/>
        <v>/</v>
      </c>
      <c r="Z569" s="17" t="str">
        <f t="shared" si="107"/>
        <v/>
      </c>
    </row>
    <row r="570" spans="9:26">
      <c r="X570" s="17" t="str">
        <f t="shared" si="102"/>
        <v>/</v>
      </c>
      <c r="Z570" s="17" t="str">
        <f t="shared" si="107"/>
        <v/>
      </c>
    </row>
    <row r="571" spans="9:26">
      <c r="X571" s="17" t="str">
        <f t="shared" si="102"/>
        <v>/</v>
      </c>
      <c r="Z571" s="17" t="str">
        <f t="shared" si="107"/>
        <v/>
      </c>
    </row>
    <row r="572" spans="9:26">
      <c r="X572" s="17" t="str">
        <f t="shared" ref="X572:X592" si="110">CONCATENATE(Z572,$W$1,Y572)</f>
        <v>/</v>
      </c>
      <c r="Z572" s="17" t="str">
        <f t="shared" si="107"/>
        <v/>
      </c>
    </row>
    <row r="573" spans="9:26">
      <c r="X573" s="17" t="str">
        <f t="shared" si="110"/>
        <v>/</v>
      </c>
      <c r="Z573" s="17" t="str">
        <f t="shared" ref="Z573:Z592" si="111">IF(D573="","",D573)</f>
        <v/>
      </c>
    </row>
    <row r="574" spans="9:26">
      <c r="X574" s="17" t="str">
        <f t="shared" si="110"/>
        <v>/</v>
      </c>
      <c r="Z574" s="17" t="str">
        <f t="shared" si="111"/>
        <v/>
      </c>
    </row>
    <row r="575" spans="9:26">
      <c r="X575" s="17" t="str">
        <f t="shared" si="110"/>
        <v>/</v>
      </c>
      <c r="Z575" s="17" t="str">
        <f t="shared" si="111"/>
        <v/>
      </c>
    </row>
    <row r="576" spans="9:26">
      <c r="X576" s="17" t="str">
        <f t="shared" si="110"/>
        <v>/</v>
      </c>
      <c r="Z576" s="17" t="str">
        <f t="shared" si="111"/>
        <v/>
      </c>
    </row>
    <row r="577" spans="24:26">
      <c r="X577" s="17" t="str">
        <f t="shared" si="110"/>
        <v>/</v>
      </c>
      <c r="Z577" s="17" t="str">
        <f t="shared" si="111"/>
        <v/>
      </c>
    </row>
    <row r="578" spans="24:26">
      <c r="X578" s="17" t="str">
        <f t="shared" si="110"/>
        <v>/</v>
      </c>
      <c r="Z578" s="17" t="str">
        <f t="shared" si="111"/>
        <v/>
      </c>
    </row>
    <row r="579" spans="24:26">
      <c r="X579" s="17" t="str">
        <f t="shared" si="110"/>
        <v>/</v>
      </c>
      <c r="Z579" s="17" t="str">
        <f t="shared" si="111"/>
        <v/>
      </c>
    </row>
    <row r="580" spans="24:26">
      <c r="X580" s="17" t="str">
        <f t="shared" si="110"/>
        <v>/</v>
      </c>
      <c r="Z580" s="17" t="str">
        <f t="shared" si="111"/>
        <v/>
      </c>
    </row>
    <row r="581" spans="24:26">
      <c r="X581" s="17" t="str">
        <f t="shared" si="110"/>
        <v>/</v>
      </c>
      <c r="Z581" s="17" t="str">
        <f t="shared" si="111"/>
        <v/>
      </c>
    </row>
    <row r="582" spans="24:26">
      <c r="X582" s="17" t="str">
        <f t="shared" si="110"/>
        <v>/</v>
      </c>
      <c r="Z582" s="17" t="str">
        <f t="shared" si="111"/>
        <v/>
      </c>
    </row>
    <row r="583" spans="24:26">
      <c r="X583" s="17" t="str">
        <f t="shared" si="110"/>
        <v>/</v>
      </c>
      <c r="Z583" s="17" t="str">
        <f t="shared" si="111"/>
        <v/>
      </c>
    </row>
    <row r="584" spans="24:26">
      <c r="X584" s="17" t="str">
        <f t="shared" si="110"/>
        <v>/</v>
      </c>
      <c r="Z584" s="17" t="str">
        <f t="shared" si="111"/>
        <v/>
      </c>
    </row>
    <row r="585" spans="24:26">
      <c r="X585" s="17" t="str">
        <f t="shared" si="110"/>
        <v>/</v>
      </c>
      <c r="Z585" s="17" t="str">
        <f t="shared" si="111"/>
        <v/>
      </c>
    </row>
    <row r="586" spans="24:26">
      <c r="X586" s="17" t="str">
        <f t="shared" si="110"/>
        <v>/</v>
      </c>
      <c r="Z586" s="17" t="str">
        <f t="shared" si="111"/>
        <v/>
      </c>
    </row>
    <row r="587" spans="24:26">
      <c r="X587" s="17" t="str">
        <f t="shared" si="110"/>
        <v>/</v>
      </c>
      <c r="Z587" s="17" t="str">
        <f t="shared" si="111"/>
        <v/>
      </c>
    </row>
    <row r="588" spans="24:26">
      <c r="X588" s="17" t="str">
        <f t="shared" si="110"/>
        <v>/</v>
      </c>
      <c r="Z588" s="17" t="str">
        <f t="shared" si="111"/>
        <v/>
      </c>
    </row>
    <row r="589" spans="24:26">
      <c r="X589" s="17" t="str">
        <f t="shared" si="110"/>
        <v>/</v>
      </c>
      <c r="Z589" s="17" t="str">
        <f t="shared" si="111"/>
        <v/>
      </c>
    </row>
    <row r="590" spans="24:26">
      <c r="X590" s="17" t="str">
        <f t="shared" si="110"/>
        <v>/</v>
      </c>
      <c r="Z590" s="17" t="str">
        <f t="shared" si="111"/>
        <v/>
      </c>
    </row>
    <row r="591" spans="24:26">
      <c r="X591" s="17" t="str">
        <f t="shared" si="110"/>
        <v>/</v>
      </c>
      <c r="Z591" s="17" t="str">
        <f t="shared" si="111"/>
        <v/>
      </c>
    </row>
    <row r="592" spans="24:26">
      <c r="X592" s="17" t="str">
        <f t="shared" si="110"/>
        <v>/</v>
      </c>
      <c r="Z592" s="17" t="str">
        <f t="shared" si="111"/>
        <v/>
      </c>
    </row>
  </sheetData>
  <sheetProtection sheet="1" objects="1" scenarios="1"/>
  <autoFilter ref="A1:T1"/>
  <conditionalFormatting sqref="F2:F1048576">
    <cfRule type="duplicateValues" dxfId="14" priority="8"/>
  </conditionalFormatting>
  <conditionalFormatting sqref="E1:E1048576">
    <cfRule type="duplicateValues" dxfId="13" priority="1"/>
  </conditionalFormatting>
  <pageMargins left="0.511811024" right="0.511811024" top="0.78740157499999996" bottom="0.78740157499999996" header="0.31496062000000002" footer="0.31496062000000002"/>
  <pageSetup paperSize="8" scale="4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C5"/>
  <sheetViews>
    <sheetView workbookViewId="0">
      <selection activeCell="B29" sqref="B29"/>
    </sheetView>
  </sheetViews>
  <sheetFormatPr defaultRowHeight="15"/>
  <cols>
    <col min="1" max="1" width="48.5703125" bestFit="1" customWidth="1"/>
    <col min="2" max="2" width="19.7109375" customWidth="1"/>
    <col min="3" max="3" width="48.7109375" customWidth="1"/>
  </cols>
  <sheetData>
    <row r="1" spans="1:3" ht="15.75" thickBot="1">
      <c r="A1" s="68" t="s">
        <v>302</v>
      </c>
      <c r="B1" s="68" t="s">
        <v>303</v>
      </c>
      <c r="C1" s="69" t="s">
        <v>304</v>
      </c>
    </row>
    <row r="2" spans="1:3" ht="15.75" thickTop="1">
      <c r="A2" s="17" t="s">
        <v>305</v>
      </c>
      <c r="B2" s="17" t="s">
        <v>306</v>
      </c>
      <c r="C2" s="70" t="s">
        <v>307</v>
      </c>
    </row>
    <row r="3" spans="1:3">
      <c r="A3" s="17"/>
      <c r="B3" s="17"/>
      <c r="C3" s="71"/>
    </row>
    <row r="4" spans="1:3">
      <c r="A4" s="17"/>
      <c r="B4" s="17"/>
      <c r="C4" s="71"/>
    </row>
    <row r="5" spans="1:3">
      <c r="A5" s="17"/>
      <c r="B5" s="17"/>
      <c r="C5" s="71"/>
    </row>
  </sheetData>
  <hyperlinks>
    <hyperlink ref="C2" r:id="rId1"/>
  </hyperlinks>
  <pageMargins left="0.511811024" right="0.511811024" top="0.78740157499999996" bottom="0.78740157499999996" header="0.31496062000000002" footer="0.31496062000000002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N814"/>
  <sheetViews>
    <sheetView workbookViewId="0">
      <selection activeCell="A2" sqref="A2"/>
    </sheetView>
  </sheetViews>
  <sheetFormatPr defaultRowHeight="15"/>
  <cols>
    <col min="1" max="1" width="22.7109375" customWidth="1"/>
    <col min="2" max="2" width="58.85546875" customWidth="1"/>
    <col min="3" max="3" width="19" customWidth="1"/>
    <col min="4" max="4" width="10.42578125" customWidth="1"/>
    <col min="6" max="6" width="9.140625" style="1"/>
    <col min="7" max="7" width="20.42578125" customWidth="1"/>
    <col min="12" max="12" width="9.140625" style="5"/>
    <col min="13" max="13" width="29.5703125" customWidth="1"/>
  </cols>
  <sheetData>
    <row r="1" spans="1:14" s="17" customFormat="1">
      <c r="A1" s="17" t="s">
        <v>14</v>
      </c>
      <c r="B1" s="17" t="s">
        <v>15</v>
      </c>
      <c r="C1" s="17" t="s">
        <v>17</v>
      </c>
      <c r="D1" s="17" t="s">
        <v>16</v>
      </c>
      <c r="E1" s="17" t="s">
        <v>18</v>
      </c>
      <c r="G1" s="17" t="s">
        <v>19</v>
      </c>
      <c r="L1" s="5"/>
    </row>
    <row r="2" spans="1:14">
      <c r="A2" t="str">
        <f>Usuários!A2</f>
        <v>Informar o Nome do Usuário
FAVOR PREENCHER EM MINÚSCULO</v>
      </c>
      <c r="B2" t="str">
        <f>CONCATENATE(Usuários!B2,$L$2,D2,$L$4,E2)</f>
        <v>Informar e-mail do usuário  - Matr.Informa-G</v>
      </c>
      <c r="C2" t="str">
        <f>Usuários!F2</f>
        <v>Informar RG</v>
      </c>
      <c r="D2" t="str">
        <f>LEFT(C2,$N$2)</f>
        <v>Informa</v>
      </c>
      <c r="E2" t="str">
        <f>RIGHT(C2,$N$3)</f>
        <v>G</v>
      </c>
      <c r="F2" s="1">
        <f>LEN(C2)</f>
        <v>11</v>
      </c>
      <c r="G2" t="str">
        <f>IF(LEN(C2)=$N$4,"ok","Rever")</f>
        <v>Rever</v>
      </c>
      <c r="L2" s="5" t="s">
        <v>21</v>
      </c>
      <c r="M2" t="s">
        <v>11</v>
      </c>
      <c r="N2" s="4">
        <v>7</v>
      </c>
    </row>
    <row r="3" spans="1:14">
      <c r="A3" s="17" t="e">
        <f>Usuários!#REF!</f>
        <v>#REF!</v>
      </c>
      <c r="B3" s="17" t="e">
        <f>CONCATENATE(Usuários!#REF!,$L$2,D3,$L$4,E3)</f>
        <v>#REF!</v>
      </c>
      <c r="C3" s="17" t="e">
        <f>Usuários!#REF!</f>
        <v>#REF!</v>
      </c>
      <c r="D3" s="17" t="e">
        <f t="shared" ref="D3:D66" si="0">LEFT(C3,$N$2)</f>
        <v>#REF!</v>
      </c>
      <c r="E3" s="17" t="e">
        <f t="shared" ref="E3:E66" si="1">RIGHT(C3,$N$3)</f>
        <v>#REF!</v>
      </c>
      <c r="F3" s="17" t="e">
        <f t="shared" ref="F3:F66" si="2">LEN(C3)</f>
        <v>#REF!</v>
      </c>
      <c r="G3" s="17" t="e">
        <f t="shared" ref="G3:G66" si="3">IF(LEN(C3)=$N$4,"ok","Rever")</f>
        <v>#REF!</v>
      </c>
      <c r="L3" s="5" t="s">
        <v>20</v>
      </c>
      <c r="M3" t="s">
        <v>13</v>
      </c>
      <c r="N3" s="4">
        <v>1</v>
      </c>
    </row>
    <row r="4" spans="1:14">
      <c r="A4" s="17">
        <f>Usuários!A40</f>
        <v>0</v>
      </c>
      <c r="B4" s="17" t="str">
        <f>CONCATENATE(Usuários!B40,$L$2,D4,$L$4,E4)</f>
        <v xml:space="preserve"> - Matr.0-0</v>
      </c>
      <c r="C4" s="17">
        <f>Usuários!F40</f>
        <v>0</v>
      </c>
      <c r="D4" s="17" t="str">
        <f t="shared" si="0"/>
        <v>0</v>
      </c>
      <c r="E4" s="17" t="str">
        <f t="shared" si="1"/>
        <v>0</v>
      </c>
      <c r="F4" s="17">
        <f t="shared" si="2"/>
        <v>1</v>
      </c>
      <c r="G4" s="17" t="str">
        <f t="shared" si="3"/>
        <v>Rever</v>
      </c>
      <c r="L4" s="5" t="s">
        <v>10</v>
      </c>
      <c r="M4" t="s">
        <v>12</v>
      </c>
      <c r="N4" s="1">
        <f>N2+N3</f>
        <v>8</v>
      </c>
    </row>
    <row r="5" spans="1:14">
      <c r="A5" s="17">
        <f>Usuários!A41</f>
        <v>0</v>
      </c>
      <c r="B5" s="17" t="str">
        <f>CONCATENATE(Usuários!B41,$L$2,D5,$L$4,E5)</f>
        <v xml:space="preserve"> - Matr.FALSO-O</v>
      </c>
      <c r="C5" s="17" t="b">
        <f>Usuários!F41</f>
        <v>0</v>
      </c>
      <c r="D5" s="17" t="str">
        <f t="shared" si="0"/>
        <v>FALSO</v>
      </c>
      <c r="E5" s="17" t="str">
        <f t="shared" si="1"/>
        <v>O</v>
      </c>
      <c r="F5" s="17">
        <f t="shared" si="2"/>
        <v>5</v>
      </c>
      <c r="G5" s="17" t="str">
        <f t="shared" si="3"/>
        <v>Rever</v>
      </c>
    </row>
    <row r="6" spans="1:14">
      <c r="A6" s="17">
        <f>Usuários!A42</f>
        <v>0</v>
      </c>
      <c r="B6" s="17" t="str">
        <f>CONCATENATE(Usuários!B42,$L$2,D6,$L$4,E6)</f>
        <v xml:space="preserve"> - Matr.FALSO-O</v>
      </c>
      <c r="C6" s="17" t="b">
        <f>Usuários!F42</f>
        <v>0</v>
      </c>
      <c r="D6" s="17" t="str">
        <f t="shared" si="0"/>
        <v>FALSO</v>
      </c>
      <c r="E6" s="17" t="str">
        <f t="shared" si="1"/>
        <v>O</v>
      </c>
      <c r="F6" s="17">
        <f t="shared" si="2"/>
        <v>5</v>
      </c>
      <c r="G6" s="17" t="str">
        <f t="shared" si="3"/>
        <v>Rever</v>
      </c>
    </row>
    <row r="7" spans="1:14">
      <c r="A7" s="17">
        <f>Usuários!A43</f>
        <v>0</v>
      </c>
      <c r="B7" s="17" t="str">
        <f>CONCATENATE(Usuários!B43,$L$2,D7,$L$4,E7)</f>
        <v xml:space="preserve"> - Matr.FALSO-O</v>
      </c>
      <c r="C7" s="17" t="b">
        <f>Usuários!F43</f>
        <v>0</v>
      </c>
      <c r="D7" s="17" t="str">
        <f t="shared" si="0"/>
        <v>FALSO</v>
      </c>
      <c r="E7" s="17" t="str">
        <f t="shared" si="1"/>
        <v>O</v>
      </c>
      <c r="F7" s="17">
        <f t="shared" si="2"/>
        <v>5</v>
      </c>
      <c r="G7" s="17" t="str">
        <f t="shared" si="3"/>
        <v>Rever</v>
      </c>
    </row>
    <row r="8" spans="1:14">
      <c r="A8" s="17">
        <f>Usuários!A44</f>
        <v>0</v>
      </c>
      <c r="B8" s="17" t="str">
        <f>CONCATENATE(Usuários!B44,$L$2,D8,$L$4,E8)</f>
        <v xml:space="preserve"> - Matr.FALSO-O</v>
      </c>
      <c r="C8" s="17" t="b">
        <f>Usuários!F44</f>
        <v>0</v>
      </c>
      <c r="D8" s="17" t="str">
        <f t="shared" si="0"/>
        <v>FALSO</v>
      </c>
      <c r="E8" s="17" t="str">
        <f t="shared" si="1"/>
        <v>O</v>
      </c>
      <c r="F8" s="17">
        <f t="shared" si="2"/>
        <v>5</v>
      </c>
      <c r="G8" s="17" t="str">
        <f t="shared" si="3"/>
        <v>Rever</v>
      </c>
    </row>
    <row r="9" spans="1:14">
      <c r="A9" s="17">
        <f>Usuários!A45</f>
        <v>0</v>
      </c>
      <c r="B9" s="17" t="str">
        <f>CONCATENATE(Usuários!B45,$L$2,D9,$L$4,E9)</f>
        <v xml:space="preserve"> - Matr.FALSO-O</v>
      </c>
      <c r="C9" s="17" t="b">
        <f>Usuários!F45</f>
        <v>0</v>
      </c>
      <c r="D9" s="17" t="str">
        <f t="shared" si="0"/>
        <v>FALSO</v>
      </c>
      <c r="E9" s="17" t="str">
        <f t="shared" si="1"/>
        <v>O</v>
      </c>
      <c r="F9" s="17">
        <f t="shared" si="2"/>
        <v>5</v>
      </c>
      <c r="G9" s="17" t="str">
        <f t="shared" si="3"/>
        <v>Rever</v>
      </c>
    </row>
    <row r="10" spans="1:14">
      <c r="A10" s="17">
        <f>Usuários!A46</f>
        <v>0</v>
      </c>
      <c r="B10" s="17" t="str">
        <f>CONCATENATE(Usuários!B46,$L$2,D10,$L$4,E10)</f>
        <v xml:space="preserve"> - Matr.FALSO-O</v>
      </c>
      <c r="C10" s="17" t="b">
        <f>Usuários!F46</f>
        <v>0</v>
      </c>
      <c r="D10" s="17" t="str">
        <f t="shared" si="0"/>
        <v>FALSO</v>
      </c>
      <c r="E10" s="17" t="str">
        <f t="shared" si="1"/>
        <v>O</v>
      </c>
      <c r="F10" s="17">
        <f t="shared" si="2"/>
        <v>5</v>
      </c>
      <c r="G10" s="17" t="str">
        <f t="shared" si="3"/>
        <v>Rever</v>
      </c>
    </row>
    <row r="11" spans="1:14">
      <c r="A11" s="17">
        <f>Usuários!A47</f>
        <v>0</v>
      </c>
      <c r="B11" s="17" t="str">
        <f>CONCATENATE(Usuários!B47,$L$2,D11,$L$4,E11)</f>
        <v xml:space="preserve"> - Matr.FALSO-O</v>
      </c>
      <c r="C11" s="17" t="b">
        <f>Usuários!F47</f>
        <v>0</v>
      </c>
      <c r="D11" s="17" t="str">
        <f t="shared" si="0"/>
        <v>FALSO</v>
      </c>
      <c r="E11" s="17" t="str">
        <f t="shared" si="1"/>
        <v>O</v>
      </c>
      <c r="F11" s="17">
        <f t="shared" si="2"/>
        <v>5</v>
      </c>
      <c r="G11" s="17" t="str">
        <f t="shared" si="3"/>
        <v>Rever</v>
      </c>
    </row>
    <row r="12" spans="1:14">
      <c r="A12" s="17">
        <f>Usuários!A48</f>
        <v>0</v>
      </c>
      <c r="B12" s="17" t="str">
        <f>CONCATENATE(Usuários!B48,$L$2,D12,$L$4,E12)</f>
        <v xml:space="preserve"> - Matr.FALSO-O</v>
      </c>
      <c r="C12" s="17" t="b">
        <f>Usuários!F48</f>
        <v>0</v>
      </c>
      <c r="D12" s="17" t="str">
        <f t="shared" si="0"/>
        <v>FALSO</v>
      </c>
      <c r="E12" s="17" t="str">
        <f t="shared" si="1"/>
        <v>O</v>
      </c>
      <c r="F12" s="17">
        <f t="shared" si="2"/>
        <v>5</v>
      </c>
      <c r="G12" s="17" t="str">
        <f t="shared" si="3"/>
        <v>Rever</v>
      </c>
    </row>
    <row r="13" spans="1:14">
      <c r="A13" s="17">
        <f>Usuários!A49</f>
        <v>0</v>
      </c>
      <c r="B13" s="17" t="str">
        <f>CONCATENATE(Usuários!B49,$L$2,D13,$L$4,E13)</f>
        <v xml:space="preserve"> - Matr.FALSO-O</v>
      </c>
      <c r="C13" s="17" t="b">
        <f>Usuários!F49</f>
        <v>0</v>
      </c>
      <c r="D13" s="17" t="str">
        <f t="shared" si="0"/>
        <v>FALSO</v>
      </c>
      <c r="E13" s="17" t="str">
        <f t="shared" si="1"/>
        <v>O</v>
      </c>
      <c r="F13" s="17">
        <f t="shared" si="2"/>
        <v>5</v>
      </c>
      <c r="G13" s="17" t="str">
        <f t="shared" si="3"/>
        <v>Rever</v>
      </c>
    </row>
    <row r="14" spans="1:14">
      <c r="A14" s="17">
        <f>Usuários!A50</f>
        <v>0</v>
      </c>
      <c r="B14" s="17" t="str">
        <f>CONCATENATE(Usuários!B50,$L$2,D14,$L$4,E14)</f>
        <v xml:space="preserve"> - Matr.FALSO-O</v>
      </c>
      <c r="C14" s="17" t="b">
        <f>Usuários!F50</f>
        <v>0</v>
      </c>
      <c r="D14" s="17" t="str">
        <f t="shared" si="0"/>
        <v>FALSO</v>
      </c>
      <c r="E14" s="17" t="str">
        <f t="shared" si="1"/>
        <v>O</v>
      </c>
      <c r="F14" s="17">
        <f t="shared" si="2"/>
        <v>5</v>
      </c>
      <c r="G14" s="17" t="str">
        <f t="shared" si="3"/>
        <v>Rever</v>
      </c>
    </row>
    <row r="15" spans="1:14">
      <c r="A15" s="17">
        <f>Usuários!A51</f>
        <v>0</v>
      </c>
      <c r="B15" s="17" t="str">
        <f>CONCATENATE(Usuários!B51,$L$2,D15,$L$4,E15)</f>
        <v xml:space="preserve"> - Matr.FALSO-O</v>
      </c>
      <c r="C15" s="17" t="b">
        <f>Usuários!F51</f>
        <v>0</v>
      </c>
      <c r="D15" s="17" t="str">
        <f t="shared" si="0"/>
        <v>FALSO</v>
      </c>
      <c r="E15" s="17" t="str">
        <f t="shared" si="1"/>
        <v>O</v>
      </c>
      <c r="F15" s="17">
        <f t="shared" si="2"/>
        <v>5</v>
      </c>
      <c r="G15" s="17" t="str">
        <f t="shared" si="3"/>
        <v>Rever</v>
      </c>
    </row>
    <row r="16" spans="1:14">
      <c r="A16" s="17">
        <f>Usuários!A52</f>
        <v>0</v>
      </c>
      <c r="B16" s="17" t="str">
        <f>CONCATENATE(Usuários!B52,$L$2,D16,$L$4,E16)</f>
        <v xml:space="preserve"> - Matr.FALSO-O</v>
      </c>
      <c r="C16" s="17" t="b">
        <f>Usuários!F52</f>
        <v>0</v>
      </c>
      <c r="D16" s="17" t="str">
        <f t="shared" si="0"/>
        <v>FALSO</v>
      </c>
      <c r="E16" s="17" t="str">
        <f t="shared" si="1"/>
        <v>O</v>
      </c>
      <c r="F16" s="17">
        <f t="shared" si="2"/>
        <v>5</v>
      </c>
      <c r="G16" s="17" t="str">
        <f t="shared" si="3"/>
        <v>Rever</v>
      </c>
    </row>
    <row r="17" spans="1:7">
      <c r="A17" s="17">
        <f>Usuários!A53</f>
        <v>0</v>
      </c>
      <c r="B17" s="17" t="str">
        <f>CONCATENATE(Usuários!B53,$L$2,D17,$L$4,E17)</f>
        <v xml:space="preserve"> - Matr.FALSO-O</v>
      </c>
      <c r="C17" s="17" t="b">
        <f>Usuários!F53</f>
        <v>0</v>
      </c>
      <c r="D17" s="17" t="str">
        <f t="shared" si="0"/>
        <v>FALSO</v>
      </c>
      <c r="E17" s="17" t="str">
        <f t="shared" si="1"/>
        <v>O</v>
      </c>
      <c r="F17" s="17">
        <f t="shared" si="2"/>
        <v>5</v>
      </c>
      <c r="G17" s="17" t="str">
        <f t="shared" si="3"/>
        <v>Rever</v>
      </c>
    </row>
    <row r="18" spans="1:7">
      <c r="A18" s="17">
        <f>Usuários!A54</f>
        <v>0</v>
      </c>
      <c r="B18" s="17" t="str">
        <f>CONCATENATE(Usuários!B54,$L$2,D18,$L$4,E18)</f>
        <v xml:space="preserve"> - Matr.FALSO-O</v>
      </c>
      <c r="C18" s="17" t="b">
        <f>Usuários!F54</f>
        <v>0</v>
      </c>
      <c r="D18" s="17" t="str">
        <f t="shared" si="0"/>
        <v>FALSO</v>
      </c>
      <c r="E18" s="17" t="str">
        <f t="shared" si="1"/>
        <v>O</v>
      </c>
      <c r="F18" s="17">
        <f t="shared" si="2"/>
        <v>5</v>
      </c>
      <c r="G18" s="17" t="str">
        <f t="shared" si="3"/>
        <v>Rever</v>
      </c>
    </row>
    <row r="19" spans="1:7">
      <c r="A19" s="17">
        <f>Usuários!A55</f>
        <v>0</v>
      </c>
      <c r="B19" s="17" t="str">
        <f>CONCATENATE(Usuários!B55,$L$2,D19,$L$4,E19)</f>
        <v xml:space="preserve"> - Matr.FALSO-O</v>
      </c>
      <c r="C19" s="17" t="b">
        <f>Usuários!F55</f>
        <v>0</v>
      </c>
      <c r="D19" s="17" t="str">
        <f t="shared" si="0"/>
        <v>FALSO</v>
      </c>
      <c r="E19" s="17" t="str">
        <f t="shared" si="1"/>
        <v>O</v>
      </c>
      <c r="F19" s="17">
        <f t="shared" si="2"/>
        <v>5</v>
      </c>
      <c r="G19" s="17" t="str">
        <f t="shared" si="3"/>
        <v>Rever</v>
      </c>
    </row>
    <row r="20" spans="1:7">
      <c r="A20" s="17">
        <f>Usuários!A56</f>
        <v>0</v>
      </c>
      <c r="B20" s="17" t="str">
        <f>CONCATENATE(Usuários!B56,$L$2,D20,$L$4,E20)</f>
        <v xml:space="preserve"> - Matr.FALSO-O</v>
      </c>
      <c r="C20" s="17" t="b">
        <f>Usuários!F56</f>
        <v>0</v>
      </c>
      <c r="D20" s="17" t="str">
        <f t="shared" si="0"/>
        <v>FALSO</v>
      </c>
      <c r="E20" s="17" t="str">
        <f t="shared" si="1"/>
        <v>O</v>
      </c>
      <c r="F20" s="17">
        <f t="shared" si="2"/>
        <v>5</v>
      </c>
      <c r="G20" s="17" t="str">
        <f t="shared" si="3"/>
        <v>Rever</v>
      </c>
    </row>
    <row r="21" spans="1:7">
      <c r="A21" s="17">
        <f>Usuários!A57</f>
        <v>0</v>
      </c>
      <c r="B21" s="17" t="str">
        <f>CONCATENATE(Usuários!B57,$L$2,D21,$L$4,E21)</f>
        <v xml:space="preserve"> - Matr.FALSO-O</v>
      </c>
      <c r="C21" s="17" t="b">
        <f>Usuários!F57</f>
        <v>0</v>
      </c>
      <c r="D21" s="17" t="str">
        <f t="shared" si="0"/>
        <v>FALSO</v>
      </c>
      <c r="E21" s="17" t="str">
        <f t="shared" si="1"/>
        <v>O</v>
      </c>
      <c r="F21" s="17">
        <f t="shared" si="2"/>
        <v>5</v>
      </c>
      <c r="G21" s="17" t="str">
        <f t="shared" si="3"/>
        <v>Rever</v>
      </c>
    </row>
    <row r="22" spans="1:7">
      <c r="A22" s="17">
        <f>Usuários!A58</f>
        <v>0</v>
      </c>
      <c r="B22" s="17" t="str">
        <f>CONCATENATE(Usuários!B58,$L$2,D22,$L$4,E22)</f>
        <v xml:space="preserve"> - Matr.FALSO-O</v>
      </c>
      <c r="C22" s="17" t="b">
        <f>Usuários!F58</f>
        <v>0</v>
      </c>
      <c r="D22" s="17" t="str">
        <f t="shared" si="0"/>
        <v>FALSO</v>
      </c>
      <c r="E22" s="17" t="str">
        <f t="shared" si="1"/>
        <v>O</v>
      </c>
      <c r="F22" s="17">
        <f t="shared" si="2"/>
        <v>5</v>
      </c>
      <c r="G22" s="17" t="str">
        <f t="shared" si="3"/>
        <v>Rever</v>
      </c>
    </row>
    <row r="23" spans="1:7">
      <c r="A23" s="17">
        <f>Usuários!A59</f>
        <v>0</v>
      </c>
      <c r="B23" s="17" t="str">
        <f>CONCATENATE(Usuários!B59,$L$2,D23,$L$4,E23)</f>
        <v xml:space="preserve"> - Matr.FALSO-O</v>
      </c>
      <c r="C23" s="17" t="b">
        <f>Usuários!F59</f>
        <v>0</v>
      </c>
      <c r="D23" s="17" t="str">
        <f t="shared" si="0"/>
        <v>FALSO</v>
      </c>
      <c r="E23" s="17" t="str">
        <f t="shared" si="1"/>
        <v>O</v>
      </c>
      <c r="F23" s="17">
        <f t="shared" si="2"/>
        <v>5</v>
      </c>
      <c r="G23" s="17" t="str">
        <f t="shared" si="3"/>
        <v>Rever</v>
      </c>
    </row>
    <row r="24" spans="1:7">
      <c r="A24" s="17">
        <f>Usuários!A60</f>
        <v>0</v>
      </c>
      <c r="B24" s="17" t="str">
        <f>CONCATENATE(Usuários!B60,$L$2,D24,$L$4,E24)</f>
        <v xml:space="preserve"> - Matr.FALSO-O</v>
      </c>
      <c r="C24" s="17" t="b">
        <f>Usuários!F60</f>
        <v>0</v>
      </c>
      <c r="D24" s="17" t="str">
        <f t="shared" si="0"/>
        <v>FALSO</v>
      </c>
      <c r="E24" s="17" t="str">
        <f t="shared" si="1"/>
        <v>O</v>
      </c>
      <c r="F24" s="17">
        <f t="shared" si="2"/>
        <v>5</v>
      </c>
      <c r="G24" s="17" t="str">
        <f t="shared" si="3"/>
        <v>Rever</v>
      </c>
    </row>
    <row r="25" spans="1:7">
      <c r="A25" s="17">
        <f>Usuários!A61</f>
        <v>0</v>
      </c>
      <c r="B25" s="17" t="str">
        <f>CONCATENATE(Usuários!B61,$L$2,D25,$L$4,E25)</f>
        <v xml:space="preserve"> - Matr.FALSO-O</v>
      </c>
      <c r="C25" s="17" t="b">
        <f>Usuários!F61</f>
        <v>0</v>
      </c>
      <c r="D25" s="17" t="str">
        <f t="shared" si="0"/>
        <v>FALSO</v>
      </c>
      <c r="E25" s="17" t="str">
        <f t="shared" si="1"/>
        <v>O</v>
      </c>
      <c r="F25" s="17">
        <f t="shared" si="2"/>
        <v>5</v>
      </c>
      <c r="G25" s="17" t="str">
        <f t="shared" si="3"/>
        <v>Rever</v>
      </c>
    </row>
    <row r="26" spans="1:7">
      <c r="A26" s="17">
        <f>Usuários!A62</f>
        <v>0</v>
      </c>
      <c r="B26" s="17" t="str">
        <f>CONCATENATE(Usuários!B62,$L$2,D26,$L$4,E26)</f>
        <v xml:space="preserve"> - Matr.FALSO-O</v>
      </c>
      <c r="C26" s="17" t="b">
        <f>Usuários!F62</f>
        <v>0</v>
      </c>
      <c r="D26" s="17" t="str">
        <f t="shared" si="0"/>
        <v>FALSO</v>
      </c>
      <c r="E26" s="17" t="str">
        <f t="shared" si="1"/>
        <v>O</v>
      </c>
      <c r="F26" s="17">
        <f t="shared" si="2"/>
        <v>5</v>
      </c>
      <c r="G26" s="17" t="str">
        <f t="shared" si="3"/>
        <v>Rever</v>
      </c>
    </row>
    <row r="27" spans="1:7">
      <c r="A27" s="17">
        <f>Usuários!A63</f>
        <v>0</v>
      </c>
      <c r="B27" s="17" t="str">
        <f>CONCATENATE(Usuários!B63,$L$2,D27,$L$4,E27)</f>
        <v xml:space="preserve"> - Matr.FALSO-O</v>
      </c>
      <c r="C27" s="17" t="b">
        <f>Usuários!F63</f>
        <v>0</v>
      </c>
      <c r="D27" s="17" t="str">
        <f t="shared" si="0"/>
        <v>FALSO</v>
      </c>
      <c r="E27" s="17" t="str">
        <f t="shared" si="1"/>
        <v>O</v>
      </c>
      <c r="F27" s="17">
        <f t="shared" si="2"/>
        <v>5</v>
      </c>
      <c r="G27" s="17" t="str">
        <f t="shared" si="3"/>
        <v>Rever</v>
      </c>
    </row>
    <row r="28" spans="1:7">
      <c r="A28" s="17">
        <f>Usuários!A64</f>
        <v>0</v>
      </c>
      <c r="B28" s="17" t="str">
        <f>CONCATENATE(Usuários!B64,$L$2,D28,$L$4,E28)</f>
        <v xml:space="preserve"> - Matr.FALSO-O</v>
      </c>
      <c r="C28" s="17" t="b">
        <f>Usuários!F64</f>
        <v>0</v>
      </c>
      <c r="D28" s="17" t="str">
        <f t="shared" si="0"/>
        <v>FALSO</v>
      </c>
      <c r="E28" s="17" t="str">
        <f t="shared" si="1"/>
        <v>O</v>
      </c>
      <c r="F28" s="17">
        <f t="shared" si="2"/>
        <v>5</v>
      </c>
      <c r="G28" s="17" t="str">
        <f t="shared" si="3"/>
        <v>Rever</v>
      </c>
    </row>
    <row r="29" spans="1:7">
      <c r="A29" s="17">
        <f>Usuários!A65</f>
        <v>0</v>
      </c>
      <c r="B29" s="17" t="str">
        <f>CONCATENATE(Usuários!B65,$L$2,D29,$L$4,E29)</f>
        <v xml:space="preserve"> - Matr.FALSO-O</v>
      </c>
      <c r="C29" s="17" t="b">
        <f>Usuários!F65</f>
        <v>0</v>
      </c>
      <c r="D29" s="17" t="str">
        <f t="shared" si="0"/>
        <v>FALSO</v>
      </c>
      <c r="E29" s="17" t="str">
        <f t="shared" si="1"/>
        <v>O</v>
      </c>
      <c r="F29" s="17">
        <f t="shared" si="2"/>
        <v>5</v>
      </c>
      <c r="G29" s="17" t="str">
        <f t="shared" si="3"/>
        <v>Rever</v>
      </c>
    </row>
    <row r="30" spans="1:7">
      <c r="A30" s="17">
        <f>Usuários!A66</f>
        <v>0</v>
      </c>
      <c r="B30" s="17" t="str">
        <f>CONCATENATE(Usuários!B66,$L$2,D30,$L$4,E30)</f>
        <v xml:space="preserve"> - Matr.FALSO-O</v>
      </c>
      <c r="C30" s="17" t="b">
        <f>Usuários!F66</f>
        <v>0</v>
      </c>
      <c r="D30" s="17" t="str">
        <f t="shared" si="0"/>
        <v>FALSO</v>
      </c>
      <c r="E30" s="17" t="str">
        <f t="shared" si="1"/>
        <v>O</v>
      </c>
      <c r="F30" s="17">
        <f t="shared" si="2"/>
        <v>5</v>
      </c>
      <c r="G30" s="17" t="str">
        <f t="shared" si="3"/>
        <v>Rever</v>
      </c>
    </row>
    <row r="31" spans="1:7">
      <c r="A31" s="17">
        <f>Usuários!A67</f>
        <v>0</v>
      </c>
      <c r="B31" s="17" t="str">
        <f>CONCATENATE(Usuários!B67,$L$2,D31,$L$4,E31)</f>
        <v xml:space="preserve"> - Matr.FALSO-O</v>
      </c>
      <c r="C31" s="17" t="b">
        <f>Usuários!F67</f>
        <v>0</v>
      </c>
      <c r="D31" s="17" t="str">
        <f t="shared" si="0"/>
        <v>FALSO</v>
      </c>
      <c r="E31" s="17" t="str">
        <f t="shared" si="1"/>
        <v>O</v>
      </c>
      <c r="F31" s="17">
        <f t="shared" si="2"/>
        <v>5</v>
      </c>
      <c r="G31" s="17" t="str">
        <f t="shared" si="3"/>
        <v>Rever</v>
      </c>
    </row>
    <row r="32" spans="1:7">
      <c r="A32" s="17">
        <f>Usuários!A68</f>
        <v>0</v>
      </c>
      <c r="B32" s="17" t="str">
        <f>CONCATENATE(Usuários!B68,$L$2,D32,$L$4,E32)</f>
        <v xml:space="preserve"> - Matr.FALSO-O</v>
      </c>
      <c r="C32" s="17" t="b">
        <f>Usuários!F68</f>
        <v>0</v>
      </c>
      <c r="D32" s="17" t="str">
        <f t="shared" si="0"/>
        <v>FALSO</v>
      </c>
      <c r="E32" s="17" t="str">
        <f t="shared" si="1"/>
        <v>O</v>
      </c>
      <c r="F32" s="17">
        <f t="shared" si="2"/>
        <v>5</v>
      </c>
      <c r="G32" s="17" t="str">
        <f t="shared" si="3"/>
        <v>Rever</v>
      </c>
    </row>
    <row r="33" spans="1:7">
      <c r="A33" s="17">
        <f>Usuários!A69</f>
        <v>0</v>
      </c>
      <c r="B33" s="17" t="str">
        <f>CONCATENATE(Usuários!B69,$L$2,D33,$L$4,E33)</f>
        <v xml:space="preserve"> - Matr.FALSO-O</v>
      </c>
      <c r="C33" s="17" t="b">
        <f>Usuários!F69</f>
        <v>0</v>
      </c>
      <c r="D33" s="17" t="str">
        <f t="shared" si="0"/>
        <v>FALSO</v>
      </c>
      <c r="E33" s="17" t="str">
        <f t="shared" si="1"/>
        <v>O</v>
      </c>
      <c r="F33" s="17">
        <f t="shared" si="2"/>
        <v>5</v>
      </c>
      <c r="G33" s="17" t="str">
        <f t="shared" si="3"/>
        <v>Rever</v>
      </c>
    </row>
    <row r="34" spans="1:7">
      <c r="A34" s="17">
        <f>Usuários!A70</f>
        <v>0</v>
      </c>
      <c r="B34" s="17" t="str">
        <f>CONCATENATE(Usuários!B70,$L$2,D34,$L$4,E34)</f>
        <v xml:space="preserve"> - Matr.FALSO-O</v>
      </c>
      <c r="C34" s="17" t="b">
        <f>Usuários!F70</f>
        <v>0</v>
      </c>
      <c r="D34" s="17" t="str">
        <f t="shared" si="0"/>
        <v>FALSO</v>
      </c>
      <c r="E34" s="17" t="str">
        <f t="shared" si="1"/>
        <v>O</v>
      </c>
      <c r="F34" s="17">
        <f t="shared" si="2"/>
        <v>5</v>
      </c>
      <c r="G34" s="17" t="str">
        <f t="shared" si="3"/>
        <v>Rever</v>
      </c>
    </row>
    <row r="35" spans="1:7">
      <c r="A35" s="17">
        <f>Usuários!A71</f>
        <v>0</v>
      </c>
      <c r="B35" s="17" t="str">
        <f>CONCATENATE(Usuários!B71,$L$2,D35,$L$4,E35)</f>
        <v xml:space="preserve"> - Matr.FALSO-O</v>
      </c>
      <c r="C35" s="17" t="b">
        <f>Usuários!F71</f>
        <v>0</v>
      </c>
      <c r="D35" s="17" t="str">
        <f t="shared" si="0"/>
        <v>FALSO</v>
      </c>
      <c r="E35" s="17" t="str">
        <f t="shared" si="1"/>
        <v>O</v>
      </c>
      <c r="F35" s="17">
        <f t="shared" si="2"/>
        <v>5</v>
      </c>
      <c r="G35" s="17" t="str">
        <f t="shared" si="3"/>
        <v>Rever</v>
      </c>
    </row>
    <row r="36" spans="1:7">
      <c r="A36" s="17">
        <f>Usuários!A72</f>
        <v>0</v>
      </c>
      <c r="B36" s="17" t="str">
        <f>CONCATENATE(Usuários!B72,$L$2,D36,$L$4,E36)</f>
        <v xml:space="preserve"> - Matr.FALSO-O</v>
      </c>
      <c r="C36" s="17" t="b">
        <f>Usuários!F72</f>
        <v>0</v>
      </c>
      <c r="D36" s="17" t="str">
        <f t="shared" si="0"/>
        <v>FALSO</v>
      </c>
      <c r="E36" s="17" t="str">
        <f t="shared" si="1"/>
        <v>O</v>
      </c>
      <c r="F36" s="17">
        <f t="shared" si="2"/>
        <v>5</v>
      </c>
      <c r="G36" s="17" t="str">
        <f t="shared" si="3"/>
        <v>Rever</v>
      </c>
    </row>
    <row r="37" spans="1:7">
      <c r="A37" s="17">
        <f>Usuários!A73</f>
        <v>0</v>
      </c>
      <c r="B37" s="17" t="str">
        <f>CONCATENATE(Usuários!B73,$L$2,D37,$L$4,E37)</f>
        <v xml:space="preserve"> - Matr.FALSO-O</v>
      </c>
      <c r="C37" s="17" t="b">
        <f>Usuários!F73</f>
        <v>0</v>
      </c>
      <c r="D37" s="17" t="str">
        <f t="shared" si="0"/>
        <v>FALSO</v>
      </c>
      <c r="E37" s="17" t="str">
        <f t="shared" si="1"/>
        <v>O</v>
      </c>
      <c r="F37" s="17">
        <f t="shared" si="2"/>
        <v>5</v>
      </c>
      <c r="G37" s="17" t="str">
        <f t="shared" si="3"/>
        <v>Rever</v>
      </c>
    </row>
    <row r="38" spans="1:7">
      <c r="A38" s="17">
        <f>Usuários!A74</f>
        <v>0</v>
      </c>
      <c r="B38" s="17" t="str">
        <f>CONCATENATE(Usuários!B74,$L$2,D38,$L$4,E38)</f>
        <v xml:space="preserve"> - Matr.FALSO-O</v>
      </c>
      <c r="C38" s="17" t="b">
        <f>Usuários!F74</f>
        <v>0</v>
      </c>
      <c r="D38" s="17" t="str">
        <f t="shared" si="0"/>
        <v>FALSO</v>
      </c>
      <c r="E38" s="17" t="str">
        <f t="shared" si="1"/>
        <v>O</v>
      </c>
      <c r="F38" s="17">
        <f t="shared" si="2"/>
        <v>5</v>
      </c>
      <c r="G38" s="17" t="str">
        <f t="shared" si="3"/>
        <v>Rever</v>
      </c>
    </row>
    <row r="39" spans="1:7">
      <c r="A39" s="17">
        <f>Usuários!A75</f>
        <v>0</v>
      </c>
      <c r="B39" s="17" t="str">
        <f>CONCATENATE(Usuários!B75,$L$2,D39,$L$4,E39)</f>
        <v xml:space="preserve"> - Matr.FALSO-O</v>
      </c>
      <c r="C39" s="17" t="b">
        <f>Usuários!F75</f>
        <v>0</v>
      </c>
      <c r="D39" s="17" t="str">
        <f t="shared" si="0"/>
        <v>FALSO</v>
      </c>
      <c r="E39" s="17" t="str">
        <f t="shared" si="1"/>
        <v>O</v>
      </c>
      <c r="F39" s="17">
        <f t="shared" si="2"/>
        <v>5</v>
      </c>
      <c r="G39" s="17" t="str">
        <f t="shared" si="3"/>
        <v>Rever</v>
      </c>
    </row>
    <row r="40" spans="1:7">
      <c r="A40" s="17">
        <f>Usuários!A76</f>
        <v>0</v>
      </c>
      <c r="B40" s="17" t="str">
        <f>CONCATENATE(Usuários!B76,$L$2,D40,$L$4,E40)</f>
        <v xml:space="preserve"> - Matr.FALSO-O</v>
      </c>
      <c r="C40" s="17" t="b">
        <f>Usuários!F76</f>
        <v>0</v>
      </c>
      <c r="D40" s="17" t="str">
        <f t="shared" si="0"/>
        <v>FALSO</v>
      </c>
      <c r="E40" s="17" t="str">
        <f t="shared" si="1"/>
        <v>O</v>
      </c>
      <c r="F40" s="17">
        <f t="shared" si="2"/>
        <v>5</v>
      </c>
      <c r="G40" s="17" t="str">
        <f t="shared" si="3"/>
        <v>Rever</v>
      </c>
    </row>
    <row r="41" spans="1:7">
      <c r="A41" s="17">
        <f>Usuários!A77</f>
        <v>0</v>
      </c>
      <c r="B41" s="17" t="str">
        <f>CONCATENATE(Usuários!B77,$L$2,D41,$L$4,E41)</f>
        <v xml:space="preserve"> - Matr.FALSO-O</v>
      </c>
      <c r="C41" s="17" t="b">
        <f>Usuários!F77</f>
        <v>0</v>
      </c>
      <c r="D41" s="17" t="str">
        <f t="shared" si="0"/>
        <v>FALSO</v>
      </c>
      <c r="E41" s="17" t="str">
        <f t="shared" si="1"/>
        <v>O</v>
      </c>
      <c r="F41" s="17">
        <f t="shared" si="2"/>
        <v>5</v>
      </c>
      <c r="G41" s="17" t="str">
        <f t="shared" si="3"/>
        <v>Rever</v>
      </c>
    </row>
    <row r="42" spans="1:7">
      <c r="A42" s="17">
        <f>Usuários!A78</f>
        <v>0</v>
      </c>
      <c r="B42" s="17" t="str">
        <f>CONCATENATE(Usuários!B78,$L$2,D42,$L$4,E42)</f>
        <v xml:space="preserve"> - Matr.FALSO-O</v>
      </c>
      <c r="C42" s="17" t="b">
        <f>Usuários!F78</f>
        <v>0</v>
      </c>
      <c r="D42" s="17" t="str">
        <f t="shared" si="0"/>
        <v>FALSO</v>
      </c>
      <c r="E42" s="17" t="str">
        <f t="shared" si="1"/>
        <v>O</v>
      </c>
      <c r="F42" s="17">
        <f t="shared" si="2"/>
        <v>5</v>
      </c>
      <c r="G42" s="17" t="str">
        <f t="shared" si="3"/>
        <v>Rever</v>
      </c>
    </row>
    <row r="43" spans="1:7">
      <c r="A43" s="17">
        <f>Usuários!A79</f>
        <v>0</v>
      </c>
      <c r="B43" s="17" t="str">
        <f>CONCATENATE(Usuários!B79,$L$2,D43,$L$4,E43)</f>
        <v xml:space="preserve"> - Matr.FALSO-O</v>
      </c>
      <c r="C43" s="17" t="b">
        <f>Usuários!F79</f>
        <v>0</v>
      </c>
      <c r="D43" s="17" t="str">
        <f t="shared" si="0"/>
        <v>FALSO</v>
      </c>
      <c r="E43" s="17" t="str">
        <f t="shared" si="1"/>
        <v>O</v>
      </c>
      <c r="F43" s="17">
        <f t="shared" si="2"/>
        <v>5</v>
      </c>
      <c r="G43" s="17" t="str">
        <f t="shared" si="3"/>
        <v>Rever</v>
      </c>
    </row>
    <row r="44" spans="1:7">
      <c r="A44" s="17">
        <f>Usuários!A80</f>
        <v>0</v>
      </c>
      <c r="B44" s="17" t="str">
        <f>CONCATENATE(Usuários!B80,$L$2,D44,$L$4,E44)</f>
        <v xml:space="preserve"> - Matr.FALSO-O</v>
      </c>
      <c r="C44" s="17" t="b">
        <f>Usuários!F80</f>
        <v>0</v>
      </c>
      <c r="D44" s="17" t="str">
        <f t="shared" si="0"/>
        <v>FALSO</v>
      </c>
      <c r="E44" s="17" t="str">
        <f t="shared" si="1"/>
        <v>O</v>
      </c>
      <c r="F44" s="17">
        <f t="shared" si="2"/>
        <v>5</v>
      </c>
      <c r="G44" s="17" t="str">
        <f t="shared" si="3"/>
        <v>Rever</v>
      </c>
    </row>
    <row r="45" spans="1:7">
      <c r="A45" s="17">
        <f>Usuários!A81</f>
        <v>0</v>
      </c>
      <c r="B45" s="17" t="str">
        <f>CONCATENATE(Usuários!B81,$L$2,D45,$L$4,E45)</f>
        <v xml:space="preserve"> - Matr.FALSO-O</v>
      </c>
      <c r="C45" s="17" t="b">
        <f>Usuários!F81</f>
        <v>0</v>
      </c>
      <c r="D45" s="17" t="str">
        <f t="shared" si="0"/>
        <v>FALSO</v>
      </c>
      <c r="E45" s="17" t="str">
        <f t="shared" si="1"/>
        <v>O</v>
      </c>
      <c r="F45" s="17">
        <f t="shared" si="2"/>
        <v>5</v>
      </c>
      <c r="G45" s="17" t="str">
        <f t="shared" si="3"/>
        <v>Rever</v>
      </c>
    </row>
    <row r="46" spans="1:7">
      <c r="A46" s="17">
        <f>Usuários!A82</f>
        <v>0</v>
      </c>
      <c r="B46" s="17" t="str">
        <f>CONCATENATE(Usuários!B82,$L$2,D46,$L$4,E46)</f>
        <v xml:space="preserve"> - Matr.FALSO-O</v>
      </c>
      <c r="C46" s="17" t="b">
        <f>Usuários!F82</f>
        <v>0</v>
      </c>
      <c r="D46" s="17" t="str">
        <f t="shared" si="0"/>
        <v>FALSO</v>
      </c>
      <c r="E46" s="17" t="str">
        <f t="shared" si="1"/>
        <v>O</v>
      </c>
      <c r="F46" s="17">
        <f t="shared" si="2"/>
        <v>5</v>
      </c>
      <c r="G46" s="17" t="str">
        <f t="shared" si="3"/>
        <v>Rever</v>
      </c>
    </row>
    <row r="47" spans="1:7">
      <c r="A47" s="17">
        <f>Usuários!A83</f>
        <v>0</v>
      </c>
      <c r="B47" s="17" t="str">
        <f>CONCATENATE(Usuários!B83,$L$2,D47,$L$4,E47)</f>
        <v xml:space="preserve"> - Matr.FALSO-O</v>
      </c>
      <c r="C47" s="17" t="b">
        <f>Usuários!F83</f>
        <v>0</v>
      </c>
      <c r="D47" s="17" t="str">
        <f t="shared" si="0"/>
        <v>FALSO</v>
      </c>
      <c r="E47" s="17" t="str">
        <f t="shared" si="1"/>
        <v>O</v>
      </c>
      <c r="F47" s="17">
        <f t="shared" si="2"/>
        <v>5</v>
      </c>
      <c r="G47" s="17" t="str">
        <f t="shared" si="3"/>
        <v>Rever</v>
      </c>
    </row>
    <row r="48" spans="1:7">
      <c r="A48" s="17">
        <f>Usuários!A84</f>
        <v>0</v>
      </c>
      <c r="B48" s="17" t="str">
        <f>CONCATENATE(Usuários!B84,$L$2,D48,$L$4,E48)</f>
        <v xml:space="preserve"> - Matr.FALSO-O</v>
      </c>
      <c r="C48" s="17" t="b">
        <f>Usuários!F84</f>
        <v>0</v>
      </c>
      <c r="D48" s="17" t="str">
        <f t="shared" si="0"/>
        <v>FALSO</v>
      </c>
      <c r="E48" s="17" t="str">
        <f t="shared" si="1"/>
        <v>O</v>
      </c>
      <c r="F48" s="17">
        <f t="shared" si="2"/>
        <v>5</v>
      </c>
      <c r="G48" s="17" t="str">
        <f t="shared" si="3"/>
        <v>Rever</v>
      </c>
    </row>
    <row r="49" spans="1:7">
      <c r="A49" s="17">
        <f>Usuários!A85</f>
        <v>0</v>
      </c>
      <c r="B49" s="17" t="str">
        <f>CONCATENATE(Usuários!B85,$L$2,D49,$L$4,E49)</f>
        <v xml:space="preserve"> - Matr.FALSO-O</v>
      </c>
      <c r="C49" s="17" t="b">
        <f>Usuários!F85</f>
        <v>0</v>
      </c>
      <c r="D49" s="17" t="str">
        <f t="shared" si="0"/>
        <v>FALSO</v>
      </c>
      <c r="E49" s="17" t="str">
        <f t="shared" si="1"/>
        <v>O</v>
      </c>
      <c r="F49" s="17">
        <f t="shared" si="2"/>
        <v>5</v>
      </c>
      <c r="G49" s="17" t="str">
        <f t="shared" si="3"/>
        <v>Rever</v>
      </c>
    </row>
    <row r="50" spans="1:7">
      <c r="A50" s="17">
        <f>Usuários!A86</f>
        <v>0</v>
      </c>
      <c r="B50" s="17" t="str">
        <f>CONCATENATE(Usuários!B86,$L$2,D50,$L$4,E50)</f>
        <v xml:space="preserve"> - Matr.FALSO-O</v>
      </c>
      <c r="C50" s="17" t="b">
        <f>Usuários!F86</f>
        <v>0</v>
      </c>
      <c r="D50" s="17" t="str">
        <f t="shared" si="0"/>
        <v>FALSO</v>
      </c>
      <c r="E50" s="17" t="str">
        <f t="shared" si="1"/>
        <v>O</v>
      </c>
      <c r="F50" s="17">
        <f t="shared" si="2"/>
        <v>5</v>
      </c>
      <c r="G50" s="17" t="str">
        <f t="shared" si="3"/>
        <v>Rever</v>
      </c>
    </row>
    <row r="51" spans="1:7">
      <c r="A51" s="17">
        <f>Usuários!A87</f>
        <v>0</v>
      </c>
      <c r="B51" s="17" t="str">
        <f>CONCATENATE(Usuários!B87,$L$2,D51,$L$4,E51)</f>
        <v xml:space="preserve"> - Matr.FALSO-O</v>
      </c>
      <c r="C51" s="17" t="b">
        <f>Usuários!F87</f>
        <v>0</v>
      </c>
      <c r="D51" s="17" t="str">
        <f t="shared" si="0"/>
        <v>FALSO</v>
      </c>
      <c r="E51" s="17" t="str">
        <f t="shared" si="1"/>
        <v>O</v>
      </c>
      <c r="F51" s="17">
        <f t="shared" si="2"/>
        <v>5</v>
      </c>
      <c r="G51" s="17" t="str">
        <f t="shared" si="3"/>
        <v>Rever</v>
      </c>
    </row>
    <row r="52" spans="1:7">
      <c r="A52" s="17">
        <f>Usuários!A88</f>
        <v>0</v>
      </c>
      <c r="B52" s="17" t="str">
        <f>CONCATENATE(Usuários!B88,$L$2,D52,$L$4,E52)</f>
        <v xml:space="preserve"> - Matr.FALSO-O</v>
      </c>
      <c r="C52" s="17" t="b">
        <f>Usuários!F88</f>
        <v>0</v>
      </c>
      <c r="D52" s="17" t="str">
        <f t="shared" si="0"/>
        <v>FALSO</v>
      </c>
      <c r="E52" s="17" t="str">
        <f t="shared" si="1"/>
        <v>O</v>
      </c>
      <c r="F52" s="17">
        <f t="shared" si="2"/>
        <v>5</v>
      </c>
      <c r="G52" s="17" t="str">
        <f t="shared" si="3"/>
        <v>Rever</v>
      </c>
    </row>
    <row r="53" spans="1:7">
      <c r="A53" s="17">
        <f>Usuários!A89</f>
        <v>0</v>
      </c>
      <c r="B53" s="17" t="str">
        <f>CONCATENATE(Usuários!B89,$L$2,D53,$L$4,E53)</f>
        <v xml:space="preserve"> - Matr.FALSO-O</v>
      </c>
      <c r="C53" s="17" t="b">
        <f>Usuários!F89</f>
        <v>0</v>
      </c>
      <c r="D53" s="17" t="str">
        <f t="shared" si="0"/>
        <v>FALSO</v>
      </c>
      <c r="E53" s="17" t="str">
        <f t="shared" si="1"/>
        <v>O</v>
      </c>
      <c r="F53" s="17">
        <f t="shared" si="2"/>
        <v>5</v>
      </c>
      <c r="G53" s="17" t="str">
        <f t="shared" si="3"/>
        <v>Rever</v>
      </c>
    </row>
    <row r="54" spans="1:7">
      <c r="A54" s="17">
        <f>Usuários!A90</f>
        <v>0</v>
      </c>
      <c r="B54" s="17" t="str">
        <f>CONCATENATE(Usuários!B90,$L$2,D54,$L$4,E54)</f>
        <v xml:space="preserve"> - Matr.FALSO-O</v>
      </c>
      <c r="C54" s="17" t="b">
        <f>Usuários!F90</f>
        <v>0</v>
      </c>
      <c r="D54" s="17" t="str">
        <f t="shared" si="0"/>
        <v>FALSO</v>
      </c>
      <c r="E54" s="17" t="str">
        <f t="shared" si="1"/>
        <v>O</v>
      </c>
      <c r="F54" s="17">
        <f t="shared" si="2"/>
        <v>5</v>
      </c>
      <c r="G54" s="17" t="str">
        <f t="shared" si="3"/>
        <v>Rever</v>
      </c>
    </row>
    <row r="55" spans="1:7">
      <c r="A55" s="17">
        <f>Usuários!A91</f>
        <v>0</v>
      </c>
      <c r="B55" s="17" t="str">
        <f>CONCATENATE(Usuários!B91,$L$2,D55,$L$4,E55)</f>
        <v xml:space="preserve"> - Matr.FALSO-O</v>
      </c>
      <c r="C55" s="17" t="b">
        <f>Usuários!F91</f>
        <v>0</v>
      </c>
      <c r="D55" s="17" t="str">
        <f t="shared" si="0"/>
        <v>FALSO</v>
      </c>
      <c r="E55" s="17" t="str">
        <f t="shared" si="1"/>
        <v>O</v>
      </c>
      <c r="F55" s="17">
        <f t="shared" si="2"/>
        <v>5</v>
      </c>
      <c r="G55" s="17" t="str">
        <f t="shared" si="3"/>
        <v>Rever</v>
      </c>
    </row>
    <row r="56" spans="1:7">
      <c r="A56" s="17">
        <f>Usuários!A92</f>
        <v>0</v>
      </c>
      <c r="B56" s="17" t="str">
        <f>CONCATENATE(Usuários!B92,$L$2,D56,$L$4,E56)</f>
        <v xml:space="preserve"> - Matr.FALSO-O</v>
      </c>
      <c r="C56" s="17" t="b">
        <f>Usuários!F92</f>
        <v>0</v>
      </c>
      <c r="D56" s="17" t="str">
        <f t="shared" si="0"/>
        <v>FALSO</v>
      </c>
      <c r="E56" s="17" t="str">
        <f t="shared" si="1"/>
        <v>O</v>
      </c>
      <c r="F56" s="17">
        <f t="shared" si="2"/>
        <v>5</v>
      </c>
      <c r="G56" s="17" t="str">
        <f t="shared" si="3"/>
        <v>Rever</v>
      </c>
    </row>
    <row r="57" spans="1:7">
      <c r="A57" s="17">
        <f>Usuários!A93</f>
        <v>0</v>
      </c>
      <c r="B57" s="17" t="str">
        <f>CONCATENATE(Usuários!B93,$L$2,D57,$L$4,E57)</f>
        <v xml:space="preserve"> - Matr.FALSO-O</v>
      </c>
      <c r="C57" s="17" t="b">
        <f>Usuários!F93</f>
        <v>0</v>
      </c>
      <c r="D57" s="17" t="str">
        <f t="shared" si="0"/>
        <v>FALSO</v>
      </c>
      <c r="E57" s="17" t="str">
        <f t="shared" si="1"/>
        <v>O</v>
      </c>
      <c r="F57" s="17">
        <f t="shared" si="2"/>
        <v>5</v>
      </c>
      <c r="G57" s="17" t="str">
        <f t="shared" si="3"/>
        <v>Rever</v>
      </c>
    </row>
    <row r="58" spans="1:7">
      <c r="A58" s="17">
        <f>Usuários!A94</f>
        <v>0</v>
      </c>
      <c r="B58" s="17" t="str">
        <f>CONCATENATE(Usuários!B94,$L$2,D58,$L$4,E58)</f>
        <v xml:space="preserve"> - Matr.FALSO-O</v>
      </c>
      <c r="C58" s="17" t="b">
        <f>Usuários!F94</f>
        <v>0</v>
      </c>
      <c r="D58" s="17" t="str">
        <f t="shared" si="0"/>
        <v>FALSO</v>
      </c>
      <c r="E58" s="17" t="str">
        <f t="shared" si="1"/>
        <v>O</v>
      </c>
      <c r="F58" s="17">
        <f t="shared" si="2"/>
        <v>5</v>
      </c>
      <c r="G58" s="17" t="str">
        <f t="shared" si="3"/>
        <v>Rever</v>
      </c>
    </row>
    <row r="59" spans="1:7">
      <c r="A59" s="17">
        <f>Usuários!A95</f>
        <v>0</v>
      </c>
      <c r="B59" s="17" t="str">
        <f>CONCATENATE(Usuários!B95,$L$2,D59,$L$4,E59)</f>
        <v xml:space="preserve"> - Matr.FALSO-O</v>
      </c>
      <c r="C59" s="17" t="b">
        <f>Usuários!F95</f>
        <v>0</v>
      </c>
      <c r="D59" s="17" t="str">
        <f t="shared" si="0"/>
        <v>FALSO</v>
      </c>
      <c r="E59" s="17" t="str">
        <f t="shared" si="1"/>
        <v>O</v>
      </c>
      <c r="F59" s="17">
        <f t="shared" si="2"/>
        <v>5</v>
      </c>
      <c r="G59" s="17" t="str">
        <f t="shared" si="3"/>
        <v>Rever</v>
      </c>
    </row>
    <row r="60" spans="1:7">
      <c r="A60" s="17">
        <f>Usuários!A96</f>
        <v>0</v>
      </c>
      <c r="B60" s="17" t="str">
        <f>CONCATENATE(Usuários!B96,$L$2,D60,$L$4,E60)</f>
        <v xml:space="preserve"> - Matr.FALSO-O</v>
      </c>
      <c r="C60" s="17" t="b">
        <f>Usuários!F96</f>
        <v>0</v>
      </c>
      <c r="D60" s="17" t="str">
        <f t="shared" si="0"/>
        <v>FALSO</v>
      </c>
      <c r="E60" s="17" t="str">
        <f t="shared" si="1"/>
        <v>O</v>
      </c>
      <c r="F60" s="17">
        <f t="shared" si="2"/>
        <v>5</v>
      </c>
      <c r="G60" s="17" t="str">
        <f t="shared" si="3"/>
        <v>Rever</v>
      </c>
    </row>
    <row r="61" spans="1:7">
      <c r="A61" s="17">
        <f>Usuários!A97</f>
        <v>0</v>
      </c>
      <c r="B61" s="17" t="str">
        <f>CONCATENATE(Usuários!B97,$L$2,D61,$L$4,E61)</f>
        <v xml:space="preserve"> - Matr.FALSO-O</v>
      </c>
      <c r="C61" s="17" t="b">
        <f>Usuários!F97</f>
        <v>0</v>
      </c>
      <c r="D61" s="17" t="str">
        <f t="shared" si="0"/>
        <v>FALSO</v>
      </c>
      <c r="E61" s="17" t="str">
        <f t="shared" si="1"/>
        <v>O</v>
      </c>
      <c r="F61" s="17">
        <f t="shared" si="2"/>
        <v>5</v>
      </c>
      <c r="G61" s="17" t="str">
        <f t="shared" si="3"/>
        <v>Rever</v>
      </c>
    </row>
    <row r="62" spans="1:7">
      <c r="A62" s="17">
        <f>Usuários!A98</f>
        <v>0</v>
      </c>
      <c r="B62" s="17" t="str">
        <f>CONCATENATE(Usuários!B98,$L$2,D62,$L$4,E62)</f>
        <v xml:space="preserve"> - Matr.FALSO-O</v>
      </c>
      <c r="C62" s="17" t="b">
        <f>Usuários!F98</f>
        <v>0</v>
      </c>
      <c r="D62" s="17" t="str">
        <f t="shared" si="0"/>
        <v>FALSO</v>
      </c>
      <c r="E62" s="17" t="str">
        <f t="shared" si="1"/>
        <v>O</v>
      </c>
      <c r="F62" s="17">
        <f t="shared" si="2"/>
        <v>5</v>
      </c>
      <c r="G62" s="17" t="str">
        <f t="shared" si="3"/>
        <v>Rever</v>
      </c>
    </row>
    <row r="63" spans="1:7">
      <c r="A63" s="17">
        <f>Usuários!A99</f>
        <v>0</v>
      </c>
      <c r="B63" s="17" t="str">
        <f>CONCATENATE(Usuários!B99,$L$2,D63,$L$4,E63)</f>
        <v xml:space="preserve"> - Matr.FALSO-O</v>
      </c>
      <c r="C63" s="17" t="b">
        <f>Usuários!F99</f>
        <v>0</v>
      </c>
      <c r="D63" s="17" t="str">
        <f t="shared" si="0"/>
        <v>FALSO</v>
      </c>
      <c r="E63" s="17" t="str">
        <f t="shared" si="1"/>
        <v>O</v>
      </c>
      <c r="F63" s="17">
        <f t="shared" si="2"/>
        <v>5</v>
      </c>
      <c r="G63" s="17" t="str">
        <f t="shared" si="3"/>
        <v>Rever</v>
      </c>
    </row>
    <row r="64" spans="1:7">
      <c r="A64" s="17">
        <f>Usuários!A100</f>
        <v>0</v>
      </c>
      <c r="B64" s="17" t="str">
        <f>CONCATENATE(Usuários!B100,$L$2,D64,$L$4,E64)</f>
        <v xml:space="preserve"> - Matr.FALSO-O</v>
      </c>
      <c r="C64" s="17" t="b">
        <f>Usuários!F100</f>
        <v>0</v>
      </c>
      <c r="D64" s="17" t="str">
        <f t="shared" si="0"/>
        <v>FALSO</v>
      </c>
      <c r="E64" s="17" t="str">
        <f t="shared" si="1"/>
        <v>O</v>
      </c>
      <c r="F64" s="17">
        <f t="shared" si="2"/>
        <v>5</v>
      </c>
      <c r="G64" s="17" t="str">
        <f t="shared" si="3"/>
        <v>Rever</v>
      </c>
    </row>
    <row r="65" spans="1:7">
      <c r="A65" s="17">
        <f>Usuários!A101</f>
        <v>0</v>
      </c>
      <c r="B65" s="17" t="str">
        <f>CONCATENATE(Usuários!B101,$L$2,D65,$L$4,E65)</f>
        <v xml:space="preserve"> - Matr.FALSO-O</v>
      </c>
      <c r="C65" s="17" t="b">
        <f>Usuários!F101</f>
        <v>0</v>
      </c>
      <c r="D65" s="17" t="str">
        <f t="shared" si="0"/>
        <v>FALSO</v>
      </c>
      <c r="E65" s="17" t="str">
        <f t="shared" si="1"/>
        <v>O</v>
      </c>
      <c r="F65" s="17">
        <f t="shared" si="2"/>
        <v>5</v>
      </c>
      <c r="G65" s="17" t="str">
        <f t="shared" si="3"/>
        <v>Rever</v>
      </c>
    </row>
    <row r="66" spans="1:7">
      <c r="A66" s="17">
        <f>Usuários!A102</f>
        <v>0</v>
      </c>
      <c r="B66" s="17" t="str">
        <f>CONCATENATE(Usuários!B102,$L$2,D66,$L$4,E66)</f>
        <v xml:space="preserve"> - Matr.FALSO-O</v>
      </c>
      <c r="C66" s="17" t="b">
        <f>Usuários!F102</f>
        <v>0</v>
      </c>
      <c r="D66" s="17" t="str">
        <f t="shared" si="0"/>
        <v>FALSO</v>
      </c>
      <c r="E66" s="17" t="str">
        <f t="shared" si="1"/>
        <v>O</v>
      </c>
      <c r="F66" s="17">
        <f t="shared" si="2"/>
        <v>5</v>
      </c>
      <c r="G66" s="17" t="str">
        <f t="shared" si="3"/>
        <v>Rever</v>
      </c>
    </row>
    <row r="67" spans="1:7">
      <c r="A67" s="17">
        <f>Usuários!A103</f>
        <v>0</v>
      </c>
      <c r="B67" s="17" t="str">
        <f>CONCATENATE(Usuários!B103,$L$2,D67,$L$4,E67)</f>
        <v xml:space="preserve"> - Matr.FALSO-O</v>
      </c>
      <c r="C67" s="17" t="b">
        <f>Usuários!F103</f>
        <v>0</v>
      </c>
      <c r="D67" s="17" t="str">
        <f t="shared" ref="D67:D130" si="4">LEFT(C67,$N$2)</f>
        <v>FALSO</v>
      </c>
      <c r="E67" s="17" t="str">
        <f t="shared" ref="E67:E130" si="5">RIGHT(C67,$N$3)</f>
        <v>O</v>
      </c>
      <c r="F67" s="17">
        <f t="shared" ref="F67:F130" si="6">LEN(C67)</f>
        <v>5</v>
      </c>
      <c r="G67" s="17" t="str">
        <f t="shared" ref="G67:G130" si="7">IF(LEN(C67)=$N$4,"ok","Rever")</f>
        <v>Rever</v>
      </c>
    </row>
    <row r="68" spans="1:7">
      <c r="A68" s="17">
        <f>Usuários!A104</f>
        <v>0</v>
      </c>
      <c r="B68" s="17" t="str">
        <f>CONCATENATE(Usuários!B104,$L$2,D68,$L$4,E68)</f>
        <v xml:space="preserve"> - Matr.FALSO-O</v>
      </c>
      <c r="C68" s="17" t="b">
        <f>Usuários!F104</f>
        <v>0</v>
      </c>
      <c r="D68" s="17" t="str">
        <f t="shared" si="4"/>
        <v>FALSO</v>
      </c>
      <c r="E68" s="17" t="str">
        <f t="shared" si="5"/>
        <v>O</v>
      </c>
      <c r="F68" s="17">
        <f t="shared" si="6"/>
        <v>5</v>
      </c>
      <c r="G68" s="17" t="str">
        <f t="shared" si="7"/>
        <v>Rever</v>
      </c>
    </row>
    <row r="69" spans="1:7">
      <c r="A69" s="17">
        <f>Usuários!A105</f>
        <v>0</v>
      </c>
      <c r="B69" s="17" t="str">
        <f>CONCATENATE(Usuários!B105,$L$2,D69,$L$4,E69)</f>
        <v xml:space="preserve"> - Matr.FALSO-O</v>
      </c>
      <c r="C69" s="17" t="b">
        <f>Usuários!F105</f>
        <v>0</v>
      </c>
      <c r="D69" s="17" t="str">
        <f t="shared" si="4"/>
        <v>FALSO</v>
      </c>
      <c r="E69" s="17" t="str">
        <f t="shared" si="5"/>
        <v>O</v>
      </c>
      <c r="F69" s="17">
        <f t="shared" si="6"/>
        <v>5</v>
      </c>
      <c r="G69" s="17" t="str">
        <f t="shared" si="7"/>
        <v>Rever</v>
      </c>
    </row>
    <row r="70" spans="1:7">
      <c r="A70" s="17">
        <f>Usuários!A106</f>
        <v>0</v>
      </c>
      <c r="B70" s="17" t="str">
        <f>CONCATENATE(Usuários!B106,$L$2,D70,$L$4,E70)</f>
        <v xml:space="preserve"> - Matr.FALSO-O</v>
      </c>
      <c r="C70" s="17" t="b">
        <f>Usuários!F106</f>
        <v>0</v>
      </c>
      <c r="D70" s="17" t="str">
        <f t="shared" si="4"/>
        <v>FALSO</v>
      </c>
      <c r="E70" s="17" t="str">
        <f t="shared" si="5"/>
        <v>O</v>
      </c>
      <c r="F70" s="17">
        <f t="shared" si="6"/>
        <v>5</v>
      </c>
      <c r="G70" s="17" t="str">
        <f t="shared" si="7"/>
        <v>Rever</v>
      </c>
    </row>
    <row r="71" spans="1:7">
      <c r="A71" s="17">
        <f>Usuários!A107</f>
        <v>0</v>
      </c>
      <c r="B71" s="17" t="str">
        <f>CONCATENATE(Usuários!B107,$L$2,D71,$L$4,E71)</f>
        <v xml:space="preserve"> - Matr.FALSO-O</v>
      </c>
      <c r="C71" s="17" t="b">
        <f>Usuários!F107</f>
        <v>0</v>
      </c>
      <c r="D71" s="17" t="str">
        <f t="shared" si="4"/>
        <v>FALSO</v>
      </c>
      <c r="E71" s="17" t="str">
        <f t="shared" si="5"/>
        <v>O</v>
      </c>
      <c r="F71" s="17">
        <f t="shared" si="6"/>
        <v>5</v>
      </c>
      <c r="G71" s="17" t="str">
        <f t="shared" si="7"/>
        <v>Rever</v>
      </c>
    </row>
    <row r="72" spans="1:7">
      <c r="A72" s="17">
        <f>Usuários!A108</f>
        <v>0</v>
      </c>
      <c r="B72" s="17" t="str">
        <f>CONCATENATE(Usuários!B108,$L$2,D72,$L$4,E72)</f>
        <v xml:space="preserve"> - Matr.FALSO-O</v>
      </c>
      <c r="C72" s="17" t="b">
        <f>Usuários!F108</f>
        <v>0</v>
      </c>
      <c r="D72" s="17" t="str">
        <f t="shared" si="4"/>
        <v>FALSO</v>
      </c>
      <c r="E72" s="17" t="str">
        <f t="shared" si="5"/>
        <v>O</v>
      </c>
      <c r="F72" s="17">
        <f t="shared" si="6"/>
        <v>5</v>
      </c>
      <c r="G72" s="17" t="str">
        <f t="shared" si="7"/>
        <v>Rever</v>
      </c>
    </row>
    <row r="73" spans="1:7">
      <c r="A73" s="17">
        <f>Usuários!A109</f>
        <v>0</v>
      </c>
      <c r="B73" s="17" t="str">
        <f>CONCATENATE(Usuários!B109,$L$2,D73,$L$4,E73)</f>
        <v xml:space="preserve"> - Matr.FALSO-O</v>
      </c>
      <c r="C73" s="17" t="b">
        <f>Usuários!F109</f>
        <v>0</v>
      </c>
      <c r="D73" s="17" t="str">
        <f t="shared" si="4"/>
        <v>FALSO</v>
      </c>
      <c r="E73" s="17" t="str">
        <f t="shared" si="5"/>
        <v>O</v>
      </c>
      <c r="F73" s="17">
        <f t="shared" si="6"/>
        <v>5</v>
      </c>
      <c r="G73" s="17" t="str">
        <f t="shared" si="7"/>
        <v>Rever</v>
      </c>
    </row>
    <row r="74" spans="1:7">
      <c r="A74" s="17">
        <f>Usuários!A110</f>
        <v>0</v>
      </c>
      <c r="B74" s="17" t="str">
        <f>CONCATENATE(Usuários!B110,$L$2,D74,$L$4,E74)</f>
        <v xml:space="preserve"> - Matr.FALSO-O</v>
      </c>
      <c r="C74" s="17" t="b">
        <f>Usuários!F110</f>
        <v>0</v>
      </c>
      <c r="D74" s="17" t="str">
        <f t="shared" si="4"/>
        <v>FALSO</v>
      </c>
      <c r="E74" s="17" t="str">
        <f t="shared" si="5"/>
        <v>O</v>
      </c>
      <c r="F74" s="17">
        <f t="shared" si="6"/>
        <v>5</v>
      </c>
      <c r="G74" s="17" t="str">
        <f t="shared" si="7"/>
        <v>Rever</v>
      </c>
    </row>
    <row r="75" spans="1:7">
      <c r="A75" s="17">
        <f>Usuários!A111</f>
        <v>0</v>
      </c>
      <c r="B75" s="17" t="str">
        <f>CONCATENATE(Usuários!B111,$L$2,D75,$L$4,E75)</f>
        <v xml:space="preserve"> - Matr.FALSO-O</v>
      </c>
      <c r="C75" s="17" t="b">
        <f>Usuários!F111</f>
        <v>0</v>
      </c>
      <c r="D75" s="17" t="str">
        <f t="shared" si="4"/>
        <v>FALSO</v>
      </c>
      <c r="E75" s="17" t="str">
        <f t="shared" si="5"/>
        <v>O</v>
      </c>
      <c r="F75" s="17">
        <f t="shared" si="6"/>
        <v>5</v>
      </c>
      <c r="G75" s="17" t="str">
        <f t="shared" si="7"/>
        <v>Rever</v>
      </c>
    </row>
    <row r="76" spans="1:7">
      <c r="A76" s="17">
        <f>Usuários!A112</f>
        <v>0</v>
      </c>
      <c r="B76" s="17" t="str">
        <f>CONCATENATE(Usuários!B112,$L$2,D76,$L$4,E76)</f>
        <v xml:space="preserve"> - Matr.FALSO-O</v>
      </c>
      <c r="C76" s="17" t="b">
        <f>Usuários!F112</f>
        <v>0</v>
      </c>
      <c r="D76" s="17" t="str">
        <f t="shared" si="4"/>
        <v>FALSO</v>
      </c>
      <c r="E76" s="17" t="str">
        <f t="shared" si="5"/>
        <v>O</v>
      </c>
      <c r="F76" s="17">
        <f t="shared" si="6"/>
        <v>5</v>
      </c>
      <c r="G76" s="17" t="str">
        <f t="shared" si="7"/>
        <v>Rever</v>
      </c>
    </row>
    <row r="77" spans="1:7">
      <c r="A77" s="17">
        <f>Usuários!A113</f>
        <v>0</v>
      </c>
      <c r="B77" s="17" t="str">
        <f>CONCATENATE(Usuários!B113,$L$2,D77,$L$4,E77)</f>
        <v xml:space="preserve"> - Matr.FALSO-O</v>
      </c>
      <c r="C77" s="17" t="b">
        <f>Usuários!F113</f>
        <v>0</v>
      </c>
      <c r="D77" s="17" t="str">
        <f t="shared" si="4"/>
        <v>FALSO</v>
      </c>
      <c r="E77" s="17" t="str">
        <f t="shared" si="5"/>
        <v>O</v>
      </c>
      <c r="F77" s="17">
        <f t="shared" si="6"/>
        <v>5</v>
      </c>
      <c r="G77" s="17" t="str">
        <f t="shared" si="7"/>
        <v>Rever</v>
      </c>
    </row>
    <row r="78" spans="1:7">
      <c r="A78" s="17">
        <f>Usuários!A114</f>
        <v>0</v>
      </c>
      <c r="B78" s="17" t="str">
        <f>CONCATENATE(Usuários!B114,$L$2,D78,$L$4,E78)</f>
        <v xml:space="preserve"> - Matr.FALSO-O</v>
      </c>
      <c r="C78" s="17" t="b">
        <f>Usuários!F114</f>
        <v>0</v>
      </c>
      <c r="D78" s="17" t="str">
        <f t="shared" si="4"/>
        <v>FALSO</v>
      </c>
      <c r="E78" s="17" t="str">
        <f t="shared" si="5"/>
        <v>O</v>
      </c>
      <c r="F78" s="17">
        <f t="shared" si="6"/>
        <v>5</v>
      </c>
      <c r="G78" s="17" t="str">
        <f t="shared" si="7"/>
        <v>Rever</v>
      </c>
    </row>
    <row r="79" spans="1:7">
      <c r="A79" s="17">
        <f>Usuários!A115</f>
        <v>0</v>
      </c>
      <c r="B79" s="17" t="str">
        <f>CONCATENATE(Usuários!B115,$L$2,D79,$L$4,E79)</f>
        <v xml:space="preserve"> - Matr.FALSO-O</v>
      </c>
      <c r="C79" s="17" t="b">
        <f>Usuários!F115</f>
        <v>0</v>
      </c>
      <c r="D79" s="17" t="str">
        <f t="shared" si="4"/>
        <v>FALSO</v>
      </c>
      <c r="E79" s="17" t="str">
        <f t="shared" si="5"/>
        <v>O</v>
      </c>
      <c r="F79" s="17">
        <f t="shared" si="6"/>
        <v>5</v>
      </c>
      <c r="G79" s="17" t="str">
        <f t="shared" si="7"/>
        <v>Rever</v>
      </c>
    </row>
    <row r="80" spans="1:7">
      <c r="A80" s="17">
        <f>Usuários!A116</f>
        <v>0</v>
      </c>
      <c r="B80" s="17" t="str">
        <f>CONCATENATE(Usuários!B116,$L$2,D80,$L$4,E80)</f>
        <v xml:space="preserve"> - Matr.FALSO-O</v>
      </c>
      <c r="C80" s="17" t="b">
        <f>Usuários!F116</f>
        <v>0</v>
      </c>
      <c r="D80" s="17" t="str">
        <f t="shared" si="4"/>
        <v>FALSO</v>
      </c>
      <c r="E80" s="17" t="str">
        <f t="shared" si="5"/>
        <v>O</v>
      </c>
      <c r="F80" s="17">
        <f t="shared" si="6"/>
        <v>5</v>
      </c>
      <c r="G80" s="17" t="str">
        <f t="shared" si="7"/>
        <v>Rever</v>
      </c>
    </row>
    <row r="81" spans="1:7">
      <c r="A81" s="17">
        <f>Usuários!A117</f>
        <v>0</v>
      </c>
      <c r="B81" s="17" t="str">
        <f>CONCATENATE(Usuários!B117,$L$2,D81,$L$4,E81)</f>
        <v xml:space="preserve"> - Matr.FALSO-O</v>
      </c>
      <c r="C81" s="17" t="b">
        <f>Usuários!F117</f>
        <v>0</v>
      </c>
      <c r="D81" s="17" t="str">
        <f t="shared" si="4"/>
        <v>FALSO</v>
      </c>
      <c r="E81" s="17" t="str">
        <f t="shared" si="5"/>
        <v>O</v>
      </c>
      <c r="F81" s="17">
        <f t="shared" si="6"/>
        <v>5</v>
      </c>
      <c r="G81" s="17" t="str">
        <f t="shared" si="7"/>
        <v>Rever</v>
      </c>
    </row>
    <row r="82" spans="1:7">
      <c r="A82" s="17">
        <f>Usuários!A118</f>
        <v>0</v>
      </c>
      <c r="B82" s="17" t="str">
        <f>CONCATENATE(Usuários!B118,$L$2,D82,$L$4,E82)</f>
        <v xml:space="preserve"> - Matr.FALSO-O</v>
      </c>
      <c r="C82" s="17" t="b">
        <f>Usuários!F118</f>
        <v>0</v>
      </c>
      <c r="D82" s="17" t="str">
        <f t="shared" si="4"/>
        <v>FALSO</v>
      </c>
      <c r="E82" s="17" t="str">
        <f t="shared" si="5"/>
        <v>O</v>
      </c>
      <c r="F82" s="17">
        <f t="shared" si="6"/>
        <v>5</v>
      </c>
      <c r="G82" s="17" t="str">
        <f t="shared" si="7"/>
        <v>Rever</v>
      </c>
    </row>
    <row r="83" spans="1:7">
      <c r="A83" s="17">
        <f>Usuários!A119</f>
        <v>0</v>
      </c>
      <c r="B83" s="17" t="str">
        <f>CONCATENATE(Usuários!B119,$L$2,D83,$L$4,E83)</f>
        <v xml:space="preserve"> - Matr.FALSO-O</v>
      </c>
      <c r="C83" s="17" t="b">
        <f>Usuários!F119</f>
        <v>0</v>
      </c>
      <c r="D83" s="17" t="str">
        <f t="shared" si="4"/>
        <v>FALSO</v>
      </c>
      <c r="E83" s="17" t="str">
        <f t="shared" si="5"/>
        <v>O</v>
      </c>
      <c r="F83" s="17">
        <f t="shared" si="6"/>
        <v>5</v>
      </c>
      <c r="G83" s="17" t="str">
        <f t="shared" si="7"/>
        <v>Rever</v>
      </c>
    </row>
    <row r="84" spans="1:7">
      <c r="A84" s="17">
        <f>Usuários!A120</f>
        <v>0</v>
      </c>
      <c r="B84" s="17" t="str">
        <f>CONCATENATE(Usuários!B120,$L$2,D84,$L$4,E84)</f>
        <v xml:space="preserve"> - Matr.FALSO-O</v>
      </c>
      <c r="C84" s="17" t="b">
        <f>Usuários!F120</f>
        <v>0</v>
      </c>
      <c r="D84" s="17" t="str">
        <f t="shared" si="4"/>
        <v>FALSO</v>
      </c>
      <c r="E84" s="17" t="str">
        <f t="shared" si="5"/>
        <v>O</v>
      </c>
      <c r="F84" s="17">
        <f t="shared" si="6"/>
        <v>5</v>
      </c>
      <c r="G84" s="17" t="str">
        <f t="shared" si="7"/>
        <v>Rever</v>
      </c>
    </row>
    <row r="85" spans="1:7">
      <c r="A85" s="17">
        <f>Usuários!A121</f>
        <v>0</v>
      </c>
      <c r="B85" s="17" t="str">
        <f>CONCATENATE(Usuários!B121,$L$2,D85,$L$4,E85)</f>
        <v xml:space="preserve"> - Matr.FALSO-O</v>
      </c>
      <c r="C85" s="17" t="b">
        <f>Usuários!F121</f>
        <v>0</v>
      </c>
      <c r="D85" s="17" t="str">
        <f t="shared" si="4"/>
        <v>FALSO</v>
      </c>
      <c r="E85" s="17" t="str">
        <f t="shared" si="5"/>
        <v>O</v>
      </c>
      <c r="F85" s="17">
        <f t="shared" si="6"/>
        <v>5</v>
      </c>
      <c r="G85" s="17" t="str">
        <f t="shared" si="7"/>
        <v>Rever</v>
      </c>
    </row>
    <row r="86" spans="1:7">
      <c r="A86" s="17">
        <f>Usuários!A122</f>
        <v>0</v>
      </c>
      <c r="B86" s="17" t="str">
        <f>CONCATENATE(Usuários!B122,$L$2,D86,$L$4,E86)</f>
        <v xml:space="preserve"> - Matr.FALSO-O</v>
      </c>
      <c r="C86" s="17" t="b">
        <f>Usuários!F122</f>
        <v>0</v>
      </c>
      <c r="D86" s="17" t="str">
        <f t="shared" si="4"/>
        <v>FALSO</v>
      </c>
      <c r="E86" s="17" t="str">
        <f t="shared" si="5"/>
        <v>O</v>
      </c>
      <c r="F86" s="17">
        <f t="shared" si="6"/>
        <v>5</v>
      </c>
      <c r="G86" s="17" t="str">
        <f t="shared" si="7"/>
        <v>Rever</v>
      </c>
    </row>
    <row r="87" spans="1:7">
      <c r="A87" s="17">
        <f>Usuários!A123</f>
        <v>0</v>
      </c>
      <c r="B87" s="17" t="str">
        <f>CONCATENATE(Usuários!B123,$L$2,D87,$L$4,E87)</f>
        <v xml:space="preserve"> - Matr.FALSO-O</v>
      </c>
      <c r="C87" s="17" t="b">
        <f>Usuários!F123</f>
        <v>0</v>
      </c>
      <c r="D87" s="17" t="str">
        <f t="shared" si="4"/>
        <v>FALSO</v>
      </c>
      <c r="E87" s="17" t="str">
        <f t="shared" si="5"/>
        <v>O</v>
      </c>
      <c r="F87" s="17">
        <f t="shared" si="6"/>
        <v>5</v>
      </c>
      <c r="G87" s="17" t="str">
        <f t="shared" si="7"/>
        <v>Rever</v>
      </c>
    </row>
    <row r="88" spans="1:7">
      <c r="A88" s="17">
        <f>Usuários!A124</f>
        <v>0</v>
      </c>
      <c r="B88" s="17" t="str">
        <f>CONCATENATE(Usuários!B124,$L$2,D88,$L$4,E88)</f>
        <v xml:space="preserve"> - Matr.FALSO-O</v>
      </c>
      <c r="C88" s="17" t="b">
        <f>Usuários!F124</f>
        <v>0</v>
      </c>
      <c r="D88" s="17" t="str">
        <f t="shared" si="4"/>
        <v>FALSO</v>
      </c>
      <c r="E88" s="17" t="str">
        <f t="shared" si="5"/>
        <v>O</v>
      </c>
      <c r="F88" s="17">
        <f t="shared" si="6"/>
        <v>5</v>
      </c>
      <c r="G88" s="17" t="str">
        <f t="shared" si="7"/>
        <v>Rever</v>
      </c>
    </row>
    <row r="89" spans="1:7">
      <c r="A89" s="17">
        <f>Usuários!A125</f>
        <v>0</v>
      </c>
      <c r="B89" s="17" t="str">
        <f>CONCATENATE(Usuários!B125,$L$2,D89,$L$4,E89)</f>
        <v xml:space="preserve"> - Matr.FALSO-O</v>
      </c>
      <c r="C89" s="17" t="b">
        <f>Usuários!F125</f>
        <v>0</v>
      </c>
      <c r="D89" s="17" t="str">
        <f t="shared" si="4"/>
        <v>FALSO</v>
      </c>
      <c r="E89" s="17" t="str">
        <f t="shared" si="5"/>
        <v>O</v>
      </c>
      <c r="F89" s="17">
        <f t="shared" si="6"/>
        <v>5</v>
      </c>
      <c r="G89" s="17" t="str">
        <f t="shared" si="7"/>
        <v>Rever</v>
      </c>
    </row>
    <row r="90" spans="1:7">
      <c r="A90" s="17">
        <f>Usuários!A126</f>
        <v>0</v>
      </c>
      <c r="B90" s="17" t="str">
        <f>CONCATENATE(Usuários!B126,$L$2,D90,$L$4,E90)</f>
        <v xml:space="preserve"> - Matr.FALSO-O</v>
      </c>
      <c r="C90" s="17" t="b">
        <f>Usuários!F126</f>
        <v>0</v>
      </c>
      <c r="D90" s="17" t="str">
        <f t="shared" si="4"/>
        <v>FALSO</v>
      </c>
      <c r="E90" s="17" t="str">
        <f t="shared" si="5"/>
        <v>O</v>
      </c>
      <c r="F90" s="17">
        <f t="shared" si="6"/>
        <v>5</v>
      </c>
      <c r="G90" s="17" t="str">
        <f t="shared" si="7"/>
        <v>Rever</v>
      </c>
    </row>
    <row r="91" spans="1:7">
      <c r="A91" s="17">
        <f>Usuários!A127</f>
        <v>0</v>
      </c>
      <c r="B91" s="17" t="str">
        <f>CONCATENATE(Usuários!B127,$L$2,D91,$L$4,E91)</f>
        <v xml:space="preserve"> - Matr.FALSO-O</v>
      </c>
      <c r="C91" s="17" t="b">
        <f>Usuários!F127</f>
        <v>0</v>
      </c>
      <c r="D91" s="17" t="str">
        <f t="shared" si="4"/>
        <v>FALSO</v>
      </c>
      <c r="E91" s="17" t="str">
        <f t="shared" si="5"/>
        <v>O</v>
      </c>
      <c r="F91" s="17">
        <f t="shared" si="6"/>
        <v>5</v>
      </c>
      <c r="G91" s="17" t="str">
        <f t="shared" si="7"/>
        <v>Rever</v>
      </c>
    </row>
    <row r="92" spans="1:7">
      <c r="A92" s="17">
        <f>Usuários!A128</f>
        <v>0</v>
      </c>
      <c r="B92" s="17" t="str">
        <f>CONCATENATE(Usuários!B128,$L$2,D92,$L$4,E92)</f>
        <v xml:space="preserve"> - Matr.FALSO-O</v>
      </c>
      <c r="C92" s="17" t="b">
        <f>Usuários!F128</f>
        <v>0</v>
      </c>
      <c r="D92" s="17" t="str">
        <f t="shared" si="4"/>
        <v>FALSO</v>
      </c>
      <c r="E92" s="17" t="str">
        <f t="shared" si="5"/>
        <v>O</v>
      </c>
      <c r="F92" s="17">
        <f t="shared" si="6"/>
        <v>5</v>
      </c>
      <c r="G92" s="17" t="str">
        <f t="shared" si="7"/>
        <v>Rever</v>
      </c>
    </row>
    <row r="93" spans="1:7">
      <c r="A93" s="17">
        <f>Usuários!A129</f>
        <v>0</v>
      </c>
      <c r="B93" s="17" t="str">
        <f>CONCATENATE(Usuários!B129,$L$2,D93,$L$4,E93)</f>
        <v xml:space="preserve"> - Matr.FALSO-O</v>
      </c>
      <c r="C93" s="17" t="b">
        <f>Usuários!F129</f>
        <v>0</v>
      </c>
      <c r="D93" s="17" t="str">
        <f t="shared" si="4"/>
        <v>FALSO</v>
      </c>
      <c r="E93" s="17" t="str">
        <f t="shared" si="5"/>
        <v>O</v>
      </c>
      <c r="F93" s="17">
        <f t="shared" si="6"/>
        <v>5</v>
      </c>
      <c r="G93" s="17" t="str">
        <f t="shared" si="7"/>
        <v>Rever</v>
      </c>
    </row>
    <row r="94" spans="1:7">
      <c r="A94" s="17">
        <f>Usuários!A130</f>
        <v>0</v>
      </c>
      <c r="B94" s="17" t="str">
        <f>CONCATENATE(Usuários!B130,$L$2,D94,$L$4,E94)</f>
        <v xml:space="preserve"> - Matr.FALSO-O</v>
      </c>
      <c r="C94" s="17" t="b">
        <f>Usuários!F130</f>
        <v>0</v>
      </c>
      <c r="D94" s="17" t="str">
        <f t="shared" si="4"/>
        <v>FALSO</v>
      </c>
      <c r="E94" s="17" t="str">
        <f t="shared" si="5"/>
        <v>O</v>
      </c>
      <c r="F94" s="17">
        <f t="shared" si="6"/>
        <v>5</v>
      </c>
      <c r="G94" s="17" t="str">
        <f t="shared" si="7"/>
        <v>Rever</v>
      </c>
    </row>
    <row r="95" spans="1:7">
      <c r="A95" s="17">
        <f>Usuários!A131</f>
        <v>0</v>
      </c>
      <c r="B95" s="17" t="str">
        <f>CONCATENATE(Usuários!B131,$L$2,D95,$L$4,E95)</f>
        <v xml:space="preserve"> - Matr.FALSO-O</v>
      </c>
      <c r="C95" s="17" t="b">
        <f>Usuários!F131</f>
        <v>0</v>
      </c>
      <c r="D95" s="17" t="str">
        <f t="shared" si="4"/>
        <v>FALSO</v>
      </c>
      <c r="E95" s="17" t="str">
        <f t="shared" si="5"/>
        <v>O</v>
      </c>
      <c r="F95" s="17">
        <f t="shared" si="6"/>
        <v>5</v>
      </c>
      <c r="G95" s="17" t="str">
        <f t="shared" si="7"/>
        <v>Rever</v>
      </c>
    </row>
    <row r="96" spans="1:7">
      <c r="A96" s="17">
        <f>Usuários!A132</f>
        <v>0</v>
      </c>
      <c r="B96" s="17" t="str">
        <f>CONCATENATE(Usuários!B132,$L$2,D96,$L$4,E96)</f>
        <v xml:space="preserve"> - Matr.FALSO-O</v>
      </c>
      <c r="C96" s="17" t="b">
        <f>Usuários!F132</f>
        <v>0</v>
      </c>
      <c r="D96" s="17" t="str">
        <f t="shared" si="4"/>
        <v>FALSO</v>
      </c>
      <c r="E96" s="17" t="str">
        <f t="shared" si="5"/>
        <v>O</v>
      </c>
      <c r="F96" s="17">
        <f t="shared" si="6"/>
        <v>5</v>
      </c>
      <c r="G96" s="17" t="str">
        <f t="shared" si="7"/>
        <v>Rever</v>
      </c>
    </row>
    <row r="97" spans="1:12" s="46" customFormat="1">
      <c r="A97" s="46">
        <f>Usuários!A133</f>
        <v>0</v>
      </c>
      <c r="B97" s="46" t="str">
        <f>CONCATENATE(Usuários!B133,$L$2,D97,$L$4,E97)</f>
        <v xml:space="preserve"> - Matr.FALSO-O</v>
      </c>
      <c r="C97" s="17" t="b">
        <f>Usuários!F133</f>
        <v>0</v>
      </c>
      <c r="D97" s="46" t="str">
        <f t="shared" si="4"/>
        <v>FALSO</v>
      </c>
      <c r="E97" s="46" t="str">
        <f t="shared" si="5"/>
        <v>O</v>
      </c>
      <c r="F97" s="46">
        <f t="shared" si="6"/>
        <v>5</v>
      </c>
      <c r="G97" s="46" t="str">
        <f t="shared" si="7"/>
        <v>Rever</v>
      </c>
      <c r="L97" s="47"/>
    </row>
    <row r="98" spans="1:12">
      <c r="A98" s="17">
        <f>Usuários!A134</f>
        <v>0</v>
      </c>
      <c r="B98" s="17" t="str">
        <f>CONCATENATE(Usuários!B134,$L$2,D98,$L$4,E98)</f>
        <v xml:space="preserve"> - Matr.FALSO-O</v>
      </c>
      <c r="C98" s="17" t="b">
        <f>Usuários!F134</f>
        <v>0</v>
      </c>
      <c r="D98" s="17" t="str">
        <f t="shared" si="4"/>
        <v>FALSO</v>
      </c>
      <c r="E98" s="17" t="str">
        <f t="shared" si="5"/>
        <v>O</v>
      </c>
      <c r="F98" s="17">
        <f t="shared" si="6"/>
        <v>5</v>
      </c>
      <c r="G98" s="17" t="str">
        <f t="shared" si="7"/>
        <v>Rever</v>
      </c>
    </row>
    <row r="99" spans="1:12">
      <c r="A99" s="17">
        <f>Usuários!A135</f>
        <v>0</v>
      </c>
      <c r="B99" s="17" t="str">
        <f>CONCATENATE(Usuários!B135,$L$2,D99,$L$4,E99)</f>
        <v xml:space="preserve"> - Matr.FALSO-O</v>
      </c>
      <c r="C99" s="17" t="b">
        <f>Usuários!F135</f>
        <v>0</v>
      </c>
      <c r="D99" s="17" t="str">
        <f t="shared" si="4"/>
        <v>FALSO</v>
      </c>
      <c r="E99" s="17" t="str">
        <f t="shared" si="5"/>
        <v>O</v>
      </c>
      <c r="F99" s="17">
        <f t="shared" si="6"/>
        <v>5</v>
      </c>
      <c r="G99" s="17" t="str">
        <f t="shared" si="7"/>
        <v>Rever</v>
      </c>
    </row>
    <row r="100" spans="1:12">
      <c r="A100" s="17">
        <f>Usuários!A136</f>
        <v>0</v>
      </c>
      <c r="B100" s="17" t="str">
        <f>CONCATENATE(Usuários!B136,$L$2,D100,$L$4,E100)</f>
        <v xml:space="preserve"> - Matr.FALSO-O</v>
      </c>
      <c r="C100" s="17" t="b">
        <f>Usuários!F136</f>
        <v>0</v>
      </c>
      <c r="D100" s="17" t="str">
        <f t="shared" si="4"/>
        <v>FALSO</v>
      </c>
      <c r="E100" s="17" t="str">
        <f t="shared" si="5"/>
        <v>O</v>
      </c>
      <c r="F100" s="17">
        <f t="shared" si="6"/>
        <v>5</v>
      </c>
      <c r="G100" s="17" t="str">
        <f t="shared" si="7"/>
        <v>Rever</v>
      </c>
    </row>
    <row r="101" spans="1:12">
      <c r="A101" s="17">
        <f>Usuários!A137</f>
        <v>0</v>
      </c>
      <c r="B101" s="17" t="str">
        <f>CONCATENATE(Usuários!B137,$L$2,D101,$L$4,E101)</f>
        <v xml:space="preserve"> - Matr.FALSO-O</v>
      </c>
      <c r="C101" s="17" t="b">
        <f>Usuários!F137</f>
        <v>0</v>
      </c>
      <c r="D101" s="17" t="str">
        <f t="shared" si="4"/>
        <v>FALSO</v>
      </c>
      <c r="E101" s="17" t="str">
        <f t="shared" si="5"/>
        <v>O</v>
      </c>
      <c r="F101" s="17">
        <f t="shared" si="6"/>
        <v>5</v>
      </c>
      <c r="G101" s="17" t="str">
        <f t="shared" si="7"/>
        <v>Rever</v>
      </c>
    </row>
    <row r="102" spans="1:12">
      <c r="A102" s="17">
        <f>Usuários!A138</f>
        <v>0</v>
      </c>
      <c r="B102" s="17" t="str">
        <f>CONCATENATE(Usuários!B138,$L$2,D102,$L$4,E102)</f>
        <v xml:space="preserve"> - Matr.FALSO-O</v>
      </c>
      <c r="C102" s="17" t="b">
        <f>Usuários!F138</f>
        <v>0</v>
      </c>
      <c r="D102" s="17" t="str">
        <f t="shared" si="4"/>
        <v>FALSO</v>
      </c>
      <c r="E102" s="17" t="str">
        <f t="shared" si="5"/>
        <v>O</v>
      </c>
      <c r="F102" s="17">
        <f t="shared" si="6"/>
        <v>5</v>
      </c>
      <c r="G102" s="17" t="str">
        <f t="shared" si="7"/>
        <v>Rever</v>
      </c>
    </row>
    <row r="103" spans="1:12">
      <c r="A103" s="17">
        <f>Usuários!A139</f>
        <v>0</v>
      </c>
      <c r="B103" s="17" t="str">
        <f>CONCATENATE(Usuários!B139,$L$2,D103,$L$4,E103)</f>
        <v xml:space="preserve"> - Matr.FALSO-O</v>
      </c>
      <c r="C103" s="17" t="b">
        <f>Usuários!F139</f>
        <v>0</v>
      </c>
      <c r="D103" s="17" t="str">
        <f t="shared" si="4"/>
        <v>FALSO</v>
      </c>
      <c r="E103" s="17" t="str">
        <f t="shared" si="5"/>
        <v>O</v>
      </c>
      <c r="F103" s="17">
        <f t="shared" si="6"/>
        <v>5</v>
      </c>
      <c r="G103" s="17" t="str">
        <f t="shared" si="7"/>
        <v>Rever</v>
      </c>
    </row>
    <row r="104" spans="1:12">
      <c r="A104" s="17">
        <f>Usuários!A140</f>
        <v>0</v>
      </c>
      <c r="B104" s="17" t="str">
        <f>CONCATENATE(Usuários!B140,$L$2,D104,$L$4,E104)</f>
        <v xml:space="preserve"> - Matr.FALSO-O</v>
      </c>
      <c r="C104" s="17" t="b">
        <f>Usuários!F140</f>
        <v>0</v>
      </c>
      <c r="D104" s="17" t="str">
        <f t="shared" si="4"/>
        <v>FALSO</v>
      </c>
      <c r="E104" s="17" t="str">
        <f t="shared" si="5"/>
        <v>O</v>
      </c>
      <c r="F104" s="17">
        <f t="shared" si="6"/>
        <v>5</v>
      </c>
      <c r="G104" s="17" t="str">
        <f t="shared" si="7"/>
        <v>Rever</v>
      </c>
    </row>
    <row r="105" spans="1:12">
      <c r="A105" s="17">
        <f>Usuários!A141</f>
        <v>0</v>
      </c>
      <c r="B105" s="17" t="str">
        <f>CONCATENATE(Usuários!B141,$L$2,D105,$L$4,E105)</f>
        <v xml:space="preserve"> - Matr.FALSO-O</v>
      </c>
      <c r="C105" s="17" t="b">
        <f>Usuários!F141</f>
        <v>0</v>
      </c>
      <c r="D105" s="17" t="str">
        <f t="shared" si="4"/>
        <v>FALSO</v>
      </c>
      <c r="E105" s="17" t="str">
        <f t="shared" si="5"/>
        <v>O</v>
      </c>
      <c r="F105" s="17">
        <f t="shared" si="6"/>
        <v>5</v>
      </c>
      <c r="G105" s="17" t="str">
        <f t="shared" si="7"/>
        <v>Rever</v>
      </c>
    </row>
    <row r="106" spans="1:12">
      <c r="A106" s="17">
        <f>Usuários!A142</f>
        <v>0</v>
      </c>
      <c r="B106" s="17" t="str">
        <f>CONCATENATE(Usuários!B142,$L$2,D106,$L$4,E106)</f>
        <v xml:space="preserve"> - Matr.FALSO-O</v>
      </c>
      <c r="C106" s="17" t="b">
        <f>Usuários!F142</f>
        <v>0</v>
      </c>
      <c r="D106" s="17" t="str">
        <f t="shared" si="4"/>
        <v>FALSO</v>
      </c>
      <c r="E106" s="17" t="str">
        <f t="shared" si="5"/>
        <v>O</v>
      </c>
      <c r="F106" s="17">
        <f t="shared" si="6"/>
        <v>5</v>
      </c>
      <c r="G106" s="17" t="str">
        <f t="shared" si="7"/>
        <v>Rever</v>
      </c>
    </row>
    <row r="107" spans="1:12">
      <c r="A107" s="17">
        <f>Usuários!A143</f>
        <v>0</v>
      </c>
      <c r="B107" s="17" t="str">
        <f>CONCATENATE(Usuários!B143,$L$2,D107,$L$4,E107)</f>
        <v xml:space="preserve"> - Matr.FALSO-O</v>
      </c>
      <c r="C107" s="17" t="b">
        <f>Usuários!F143</f>
        <v>0</v>
      </c>
      <c r="D107" s="17" t="str">
        <f t="shared" si="4"/>
        <v>FALSO</v>
      </c>
      <c r="E107" s="17" t="str">
        <f t="shared" si="5"/>
        <v>O</v>
      </c>
      <c r="F107" s="17">
        <f t="shared" si="6"/>
        <v>5</v>
      </c>
      <c r="G107" s="17" t="str">
        <f t="shared" si="7"/>
        <v>Rever</v>
      </c>
    </row>
    <row r="108" spans="1:12">
      <c r="A108" s="17">
        <f>Usuários!A144</f>
        <v>0</v>
      </c>
      <c r="B108" s="17" t="str">
        <f>CONCATENATE(Usuários!B144,$L$2,D108,$L$4,E108)</f>
        <v xml:space="preserve"> - Matr.FALSO-O</v>
      </c>
      <c r="C108" s="17" t="b">
        <f>Usuários!F144</f>
        <v>0</v>
      </c>
      <c r="D108" s="17" t="str">
        <f t="shared" si="4"/>
        <v>FALSO</v>
      </c>
      <c r="E108" s="17" t="str">
        <f t="shared" si="5"/>
        <v>O</v>
      </c>
      <c r="F108" s="17">
        <f t="shared" si="6"/>
        <v>5</v>
      </c>
      <c r="G108" s="17" t="str">
        <f t="shared" si="7"/>
        <v>Rever</v>
      </c>
    </row>
    <row r="109" spans="1:12">
      <c r="A109" s="17">
        <f>Usuários!A145</f>
        <v>0</v>
      </c>
      <c r="B109" s="17" t="str">
        <f>CONCATENATE(Usuários!B145,$L$2,D109,$L$4,E109)</f>
        <v xml:space="preserve"> - Matr.FALSO-O</v>
      </c>
      <c r="C109" s="17" t="b">
        <f>Usuários!F145</f>
        <v>0</v>
      </c>
      <c r="D109" s="17" t="str">
        <f t="shared" si="4"/>
        <v>FALSO</v>
      </c>
      <c r="E109" s="17" t="str">
        <f t="shared" si="5"/>
        <v>O</v>
      </c>
      <c r="F109" s="17">
        <f t="shared" si="6"/>
        <v>5</v>
      </c>
      <c r="G109" s="17" t="str">
        <f t="shared" si="7"/>
        <v>Rever</v>
      </c>
    </row>
    <row r="110" spans="1:12">
      <c r="A110" s="17">
        <f>Usuários!A146</f>
        <v>0</v>
      </c>
      <c r="B110" s="17" t="str">
        <f>CONCATENATE(Usuários!B146,$L$2,D110,$L$4,E110)</f>
        <v xml:space="preserve"> - Matr.FALSO-O</v>
      </c>
      <c r="C110" s="17" t="b">
        <f>Usuários!F146</f>
        <v>0</v>
      </c>
      <c r="D110" s="17" t="str">
        <f t="shared" si="4"/>
        <v>FALSO</v>
      </c>
      <c r="E110" s="17" t="str">
        <f t="shared" si="5"/>
        <v>O</v>
      </c>
      <c r="F110" s="17">
        <f t="shared" si="6"/>
        <v>5</v>
      </c>
      <c r="G110" s="17" t="str">
        <f t="shared" si="7"/>
        <v>Rever</v>
      </c>
    </row>
    <row r="111" spans="1:12">
      <c r="A111" s="17">
        <f>Usuários!A147</f>
        <v>0</v>
      </c>
      <c r="B111" s="17" t="str">
        <f>CONCATENATE(Usuários!B147,$L$2,D111,$L$4,E111)</f>
        <v xml:space="preserve"> - Matr.FALSO-O</v>
      </c>
      <c r="C111" s="17" t="b">
        <f>Usuários!F147</f>
        <v>0</v>
      </c>
      <c r="D111" s="17" t="str">
        <f t="shared" si="4"/>
        <v>FALSO</v>
      </c>
      <c r="E111" s="17" t="str">
        <f t="shared" si="5"/>
        <v>O</v>
      </c>
      <c r="F111" s="17">
        <f t="shared" si="6"/>
        <v>5</v>
      </c>
      <c r="G111" s="17" t="str">
        <f t="shared" si="7"/>
        <v>Rever</v>
      </c>
    </row>
    <row r="112" spans="1:12">
      <c r="A112" s="17">
        <f>Usuários!A148</f>
        <v>0</v>
      </c>
      <c r="B112" s="17" t="str">
        <f>CONCATENATE(Usuários!B148,$L$2,D112,$L$4,E112)</f>
        <v xml:space="preserve"> - Matr.FALSO-O</v>
      </c>
      <c r="C112" s="17" t="b">
        <f>Usuários!F148</f>
        <v>0</v>
      </c>
      <c r="D112" s="17" t="str">
        <f t="shared" si="4"/>
        <v>FALSO</v>
      </c>
      <c r="E112" s="17" t="str">
        <f t="shared" si="5"/>
        <v>O</v>
      </c>
      <c r="F112" s="17">
        <f t="shared" si="6"/>
        <v>5</v>
      </c>
      <c r="G112" s="17" t="str">
        <f t="shared" si="7"/>
        <v>Rever</v>
      </c>
    </row>
    <row r="113" spans="1:7">
      <c r="A113" s="17">
        <f>Usuários!A149</f>
        <v>0</v>
      </c>
      <c r="B113" s="17" t="str">
        <f>CONCATENATE(Usuários!B149,$L$2,D113,$L$4,E113)</f>
        <v xml:space="preserve"> - Matr.FALSO-O</v>
      </c>
      <c r="C113" s="17" t="b">
        <f>Usuários!F149</f>
        <v>0</v>
      </c>
      <c r="D113" s="17" t="str">
        <f t="shared" si="4"/>
        <v>FALSO</v>
      </c>
      <c r="E113" s="17" t="str">
        <f t="shared" si="5"/>
        <v>O</v>
      </c>
      <c r="F113" s="17">
        <f t="shared" si="6"/>
        <v>5</v>
      </c>
      <c r="G113" s="17" t="str">
        <f t="shared" si="7"/>
        <v>Rever</v>
      </c>
    </row>
    <row r="114" spans="1:7">
      <c r="A114" s="17">
        <f>Usuários!A150</f>
        <v>0</v>
      </c>
      <c r="B114" s="17" t="str">
        <f>CONCATENATE(Usuários!B150,$L$2,D114,$L$4,E114)</f>
        <v xml:space="preserve"> - Matr.FALSO-O</v>
      </c>
      <c r="C114" s="17" t="b">
        <f>Usuários!F150</f>
        <v>0</v>
      </c>
      <c r="D114" s="17" t="str">
        <f t="shared" si="4"/>
        <v>FALSO</v>
      </c>
      <c r="E114" s="17" t="str">
        <f t="shared" si="5"/>
        <v>O</v>
      </c>
      <c r="F114" s="17">
        <f t="shared" si="6"/>
        <v>5</v>
      </c>
      <c r="G114" s="17" t="str">
        <f t="shared" si="7"/>
        <v>Rever</v>
      </c>
    </row>
    <row r="115" spans="1:7">
      <c r="A115" s="17">
        <f>Usuários!A151</f>
        <v>0</v>
      </c>
      <c r="B115" s="17" t="str">
        <f>CONCATENATE(Usuários!B151,$L$2,D115,$L$4,E115)</f>
        <v xml:space="preserve"> - Matr.FALSO-O</v>
      </c>
      <c r="C115" s="17" t="b">
        <f>Usuários!F151</f>
        <v>0</v>
      </c>
      <c r="D115" s="17" t="str">
        <f t="shared" si="4"/>
        <v>FALSO</v>
      </c>
      <c r="E115" s="17" t="str">
        <f t="shared" si="5"/>
        <v>O</v>
      </c>
      <c r="F115" s="17">
        <f t="shared" si="6"/>
        <v>5</v>
      </c>
      <c r="G115" s="17" t="str">
        <f t="shared" si="7"/>
        <v>Rever</v>
      </c>
    </row>
    <row r="116" spans="1:7">
      <c r="A116" s="17">
        <f>Usuários!A152</f>
        <v>0</v>
      </c>
      <c r="B116" s="17" t="str">
        <f>CONCATENATE(Usuários!B152,$L$2,D116,$L$4,E116)</f>
        <v xml:space="preserve"> - Matr.FALSO-O</v>
      </c>
      <c r="C116" s="17" t="b">
        <f>Usuários!F152</f>
        <v>0</v>
      </c>
      <c r="D116" s="17" t="str">
        <f t="shared" si="4"/>
        <v>FALSO</v>
      </c>
      <c r="E116" s="17" t="str">
        <f t="shared" si="5"/>
        <v>O</v>
      </c>
      <c r="F116" s="17">
        <f t="shared" si="6"/>
        <v>5</v>
      </c>
      <c r="G116" s="17" t="str">
        <f t="shared" si="7"/>
        <v>Rever</v>
      </c>
    </row>
    <row r="117" spans="1:7">
      <c r="A117" s="17">
        <f>Usuários!A153</f>
        <v>0</v>
      </c>
      <c r="B117" s="17" t="str">
        <f>CONCATENATE(Usuários!B153,$L$2,D117,$L$4,E117)</f>
        <v xml:space="preserve"> - Matr.FALSO-O</v>
      </c>
      <c r="C117" s="17" t="b">
        <f>Usuários!F153</f>
        <v>0</v>
      </c>
      <c r="D117" s="17" t="str">
        <f t="shared" si="4"/>
        <v>FALSO</v>
      </c>
      <c r="E117" s="17" t="str">
        <f t="shared" si="5"/>
        <v>O</v>
      </c>
      <c r="F117" s="17">
        <f t="shared" si="6"/>
        <v>5</v>
      </c>
      <c r="G117" s="17" t="str">
        <f t="shared" si="7"/>
        <v>Rever</v>
      </c>
    </row>
    <row r="118" spans="1:7">
      <c r="A118" s="17">
        <f>Usuários!A154</f>
        <v>0</v>
      </c>
      <c r="B118" s="17" t="str">
        <f>CONCATENATE(Usuários!B154,$L$2,D118,$L$4,E118)</f>
        <v xml:space="preserve"> - Matr.FALSO-O</v>
      </c>
      <c r="C118" s="17" t="b">
        <f>Usuários!F154</f>
        <v>0</v>
      </c>
      <c r="D118" s="17" t="str">
        <f t="shared" si="4"/>
        <v>FALSO</v>
      </c>
      <c r="E118" s="17" t="str">
        <f t="shared" si="5"/>
        <v>O</v>
      </c>
      <c r="F118" s="17">
        <f t="shared" si="6"/>
        <v>5</v>
      </c>
      <c r="G118" s="17" t="str">
        <f t="shared" si="7"/>
        <v>Rever</v>
      </c>
    </row>
    <row r="119" spans="1:7">
      <c r="A119" s="17">
        <f>Usuários!A155</f>
        <v>0</v>
      </c>
      <c r="B119" s="17" t="str">
        <f>CONCATENATE(Usuários!B155,$L$2,D119,$L$4,E119)</f>
        <v xml:space="preserve"> - Matr.FALSO-O</v>
      </c>
      <c r="C119" s="17" t="b">
        <f>Usuários!F155</f>
        <v>0</v>
      </c>
      <c r="D119" s="17" t="str">
        <f t="shared" si="4"/>
        <v>FALSO</v>
      </c>
      <c r="E119" s="17" t="str">
        <f t="shared" si="5"/>
        <v>O</v>
      </c>
      <c r="F119" s="17">
        <f t="shared" si="6"/>
        <v>5</v>
      </c>
      <c r="G119" s="17" t="str">
        <f t="shared" si="7"/>
        <v>Rever</v>
      </c>
    </row>
    <row r="120" spans="1:7">
      <c r="A120" s="17">
        <f>Usuários!A156</f>
        <v>0</v>
      </c>
      <c r="B120" s="17" t="str">
        <f>CONCATENATE(Usuários!B156,$L$2,D120,$L$4,E120)</f>
        <v xml:space="preserve"> - Matr.FALSO-O</v>
      </c>
      <c r="C120" s="17" t="b">
        <f>Usuários!F156</f>
        <v>0</v>
      </c>
      <c r="D120" s="17" t="str">
        <f t="shared" si="4"/>
        <v>FALSO</v>
      </c>
      <c r="E120" s="17" t="str">
        <f t="shared" si="5"/>
        <v>O</v>
      </c>
      <c r="F120" s="17">
        <f t="shared" si="6"/>
        <v>5</v>
      </c>
      <c r="G120" s="17" t="str">
        <f t="shared" si="7"/>
        <v>Rever</v>
      </c>
    </row>
    <row r="121" spans="1:7">
      <c r="A121" s="17">
        <f>Usuários!A157</f>
        <v>0</v>
      </c>
      <c r="B121" s="17" t="str">
        <f>CONCATENATE(Usuários!B157,$L$2,D121,$L$4,E121)</f>
        <v xml:space="preserve"> - Matr.FALSO-O</v>
      </c>
      <c r="C121" s="17" t="b">
        <f>Usuários!F157</f>
        <v>0</v>
      </c>
      <c r="D121" s="17" t="str">
        <f t="shared" si="4"/>
        <v>FALSO</v>
      </c>
      <c r="E121" s="17" t="str">
        <f t="shared" si="5"/>
        <v>O</v>
      </c>
      <c r="F121" s="17">
        <f t="shared" si="6"/>
        <v>5</v>
      </c>
      <c r="G121" s="17" t="str">
        <f t="shared" si="7"/>
        <v>Rever</v>
      </c>
    </row>
    <row r="122" spans="1:7">
      <c r="A122" s="17">
        <f>Usuários!A158</f>
        <v>0</v>
      </c>
      <c r="B122" s="17" t="str">
        <f>CONCATENATE(Usuários!B158,$L$2,D122,$L$4,E122)</f>
        <v xml:space="preserve"> - Matr.FALSO-O</v>
      </c>
      <c r="C122" s="17" t="b">
        <f>Usuários!F158</f>
        <v>0</v>
      </c>
      <c r="D122" s="17" t="str">
        <f t="shared" si="4"/>
        <v>FALSO</v>
      </c>
      <c r="E122" s="17" t="str">
        <f t="shared" si="5"/>
        <v>O</v>
      </c>
      <c r="F122" s="17">
        <f t="shared" si="6"/>
        <v>5</v>
      </c>
      <c r="G122" s="17" t="str">
        <f t="shared" si="7"/>
        <v>Rever</v>
      </c>
    </row>
    <row r="123" spans="1:7">
      <c r="A123" s="17">
        <f>Usuários!A159</f>
        <v>0</v>
      </c>
      <c r="B123" s="17" t="str">
        <f>CONCATENATE(Usuários!B159,$L$2,D123,$L$4,E123)</f>
        <v xml:space="preserve"> - Matr.FALSO-O</v>
      </c>
      <c r="C123" s="17" t="b">
        <f>Usuários!F159</f>
        <v>0</v>
      </c>
      <c r="D123" s="17" t="str">
        <f t="shared" si="4"/>
        <v>FALSO</v>
      </c>
      <c r="E123" s="17" t="str">
        <f t="shared" si="5"/>
        <v>O</v>
      </c>
      <c r="F123" s="17">
        <f t="shared" si="6"/>
        <v>5</v>
      </c>
      <c r="G123" s="17" t="str">
        <f t="shared" si="7"/>
        <v>Rever</v>
      </c>
    </row>
    <row r="124" spans="1:7">
      <c r="A124" s="17">
        <f>Usuários!A160</f>
        <v>0</v>
      </c>
      <c r="B124" s="17" t="str">
        <f>CONCATENATE(Usuários!B160,$L$2,D124,$L$4,E124)</f>
        <v xml:space="preserve"> - Matr.FALSO-O</v>
      </c>
      <c r="C124" s="17" t="b">
        <f>Usuários!F160</f>
        <v>0</v>
      </c>
      <c r="D124" s="17" t="str">
        <f t="shared" si="4"/>
        <v>FALSO</v>
      </c>
      <c r="E124" s="17" t="str">
        <f t="shared" si="5"/>
        <v>O</v>
      </c>
      <c r="F124" s="17">
        <f t="shared" si="6"/>
        <v>5</v>
      </c>
      <c r="G124" s="17" t="str">
        <f t="shared" si="7"/>
        <v>Rever</v>
      </c>
    </row>
    <row r="125" spans="1:7">
      <c r="A125" s="17">
        <f>Usuários!A161</f>
        <v>0</v>
      </c>
      <c r="B125" s="17" t="str">
        <f>CONCATENATE(Usuários!B161,$L$2,D125,$L$4,E125)</f>
        <v xml:space="preserve"> - Matr.FALSO-O</v>
      </c>
      <c r="C125" s="17" t="b">
        <f>Usuários!F161</f>
        <v>0</v>
      </c>
      <c r="D125" s="17" t="str">
        <f t="shared" si="4"/>
        <v>FALSO</v>
      </c>
      <c r="E125" s="17" t="str">
        <f t="shared" si="5"/>
        <v>O</v>
      </c>
      <c r="F125" s="17">
        <f t="shared" si="6"/>
        <v>5</v>
      </c>
      <c r="G125" s="17" t="str">
        <f t="shared" si="7"/>
        <v>Rever</v>
      </c>
    </row>
    <row r="126" spans="1:7">
      <c r="A126" s="17">
        <f>Usuários!A162</f>
        <v>0</v>
      </c>
      <c r="B126" s="17" t="str">
        <f>CONCATENATE(Usuários!B162,$L$2,D126,$L$4,E126)</f>
        <v xml:space="preserve"> - Matr.FALSO-O</v>
      </c>
      <c r="C126" s="17" t="b">
        <f>Usuários!F162</f>
        <v>0</v>
      </c>
      <c r="D126" s="17" t="str">
        <f t="shared" si="4"/>
        <v>FALSO</v>
      </c>
      <c r="E126" s="17" t="str">
        <f t="shared" si="5"/>
        <v>O</v>
      </c>
      <c r="F126" s="17">
        <f t="shared" si="6"/>
        <v>5</v>
      </c>
      <c r="G126" s="17" t="str">
        <f t="shared" si="7"/>
        <v>Rever</v>
      </c>
    </row>
    <row r="127" spans="1:7">
      <c r="A127" s="17">
        <f>Usuários!A163</f>
        <v>0</v>
      </c>
      <c r="B127" s="17" t="str">
        <f>CONCATENATE(Usuários!B163,$L$2,D127,$L$4,E127)</f>
        <v xml:space="preserve"> - Matr.FALSO-O</v>
      </c>
      <c r="C127" s="17" t="b">
        <f>Usuários!F163</f>
        <v>0</v>
      </c>
      <c r="D127" s="17" t="str">
        <f t="shared" si="4"/>
        <v>FALSO</v>
      </c>
      <c r="E127" s="17" t="str">
        <f t="shared" si="5"/>
        <v>O</v>
      </c>
      <c r="F127" s="17">
        <f t="shared" si="6"/>
        <v>5</v>
      </c>
      <c r="G127" s="17" t="str">
        <f t="shared" si="7"/>
        <v>Rever</v>
      </c>
    </row>
    <row r="128" spans="1:7">
      <c r="A128" s="17">
        <f>Usuários!A164</f>
        <v>0</v>
      </c>
      <c r="B128" s="17" t="str">
        <f>CONCATENATE(Usuários!B164,$L$2,D128,$L$4,E128)</f>
        <v xml:space="preserve"> - Matr.FALSO-O</v>
      </c>
      <c r="C128" s="17" t="b">
        <f>Usuários!F164</f>
        <v>0</v>
      </c>
      <c r="D128" s="17" t="str">
        <f t="shared" si="4"/>
        <v>FALSO</v>
      </c>
      <c r="E128" s="17" t="str">
        <f t="shared" si="5"/>
        <v>O</v>
      </c>
      <c r="F128" s="17">
        <f t="shared" si="6"/>
        <v>5</v>
      </c>
      <c r="G128" s="17" t="str">
        <f t="shared" si="7"/>
        <v>Rever</v>
      </c>
    </row>
    <row r="129" spans="1:7">
      <c r="A129" s="17">
        <f>Usuários!A165</f>
        <v>0</v>
      </c>
      <c r="B129" s="17" t="str">
        <f>CONCATENATE(Usuários!B165,$L$2,D129,$L$4,E129)</f>
        <v xml:space="preserve"> - Matr.FALSO-O</v>
      </c>
      <c r="C129" s="17" t="b">
        <f>Usuários!F165</f>
        <v>0</v>
      </c>
      <c r="D129" s="17" t="str">
        <f t="shared" si="4"/>
        <v>FALSO</v>
      </c>
      <c r="E129" s="17" t="str">
        <f t="shared" si="5"/>
        <v>O</v>
      </c>
      <c r="F129" s="17">
        <f t="shared" si="6"/>
        <v>5</v>
      </c>
      <c r="G129" s="17" t="str">
        <f t="shared" si="7"/>
        <v>Rever</v>
      </c>
    </row>
    <row r="130" spans="1:7">
      <c r="A130" s="17">
        <f>Usuários!A166</f>
        <v>0</v>
      </c>
      <c r="B130" s="17" t="str">
        <f>CONCATENATE(Usuários!B166,$L$2,D130,$L$4,E130)</f>
        <v xml:space="preserve"> - Matr.FALSO-O</v>
      </c>
      <c r="C130" s="17" t="b">
        <f>Usuários!F166</f>
        <v>0</v>
      </c>
      <c r="D130" s="17" t="str">
        <f t="shared" si="4"/>
        <v>FALSO</v>
      </c>
      <c r="E130" s="17" t="str">
        <f t="shared" si="5"/>
        <v>O</v>
      </c>
      <c r="F130" s="17">
        <f t="shared" si="6"/>
        <v>5</v>
      </c>
      <c r="G130" s="17" t="str">
        <f t="shared" si="7"/>
        <v>Rever</v>
      </c>
    </row>
    <row r="131" spans="1:7">
      <c r="A131" s="17">
        <f>Usuários!A167</f>
        <v>0</v>
      </c>
      <c r="B131" s="17" t="str">
        <f>CONCATENATE(Usuários!B167,$L$2,D131,$L$4,E131)</f>
        <v xml:space="preserve"> - Matr.FALSO-O</v>
      </c>
      <c r="C131" s="17" t="b">
        <f>Usuários!F167</f>
        <v>0</v>
      </c>
      <c r="D131" s="17" t="str">
        <f t="shared" ref="D131:D194" si="8">LEFT(C131,$N$2)</f>
        <v>FALSO</v>
      </c>
      <c r="E131" s="17" t="str">
        <f t="shared" ref="E131:E194" si="9">RIGHT(C131,$N$3)</f>
        <v>O</v>
      </c>
      <c r="F131" s="17">
        <f t="shared" ref="F131:F194" si="10">LEN(C131)</f>
        <v>5</v>
      </c>
      <c r="G131" s="17" t="str">
        <f t="shared" ref="G131:G194" si="11">IF(LEN(C131)=$N$4,"ok","Rever")</f>
        <v>Rever</v>
      </c>
    </row>
    <row r="132" spans="1:7">
      <c r="A132" s="17">
        <f>Usuários!A168</f>
        <v>0</v>
      </c>
      <c r="B132" s="17" t="str">
        <f>CONCATENATE(Usuários!B168,$L$2,D132,$L$4,E132)</f>
        <v xml:space="preserve"> - Matr.FALSO-O</v>
      </c>
      <c r="C132" s="17" t="b">
        <f>Usuários!F168</f>
        <v>0</v>
      </c>
      <c r="D132" s="17" t="str">
        <f t="shared" si="8"/>
        <v>FALSO</v>
      </c>
      <c r="E132" s="17" t="str">
        <f t="shared" si="9"/>
        <v>O</v>
      </c>
      <c r="F132" s="17">
        <f t="shared" si="10"/>
        <v>5</v>
      </c>
      <c r="G132" s="17" t="str">
        <f t="shared" si="11"/>
        <v>Rever</v>
      </c>
    </row>
    <row r="133" spans="1:7">
      <c r="A133" s="17">
        <f>Usuários!A169</f>
        <v>0</v>
      </c>
      <c r="B133" s="17" t="str">
        <f>CONCATENATE(Usuários!B169,$L$2,D133,$L$4,E133)</f>
        <v xml:space="preserve"> - Matr.FALSO-O</v>
      </c>
      <c r="C133" s="17" t="b">
        <f>Usuários!F169</f>
        <v>0</v>
      </c>
      <c r="D133" s="17" t="str">
        <f t="shared" si="8"/>
        <v>FALSO</v>
      </c>
      <c r="E133" s="17" t="str">
        <f t="shared" si="9"/>
        <v>O</v>
      </c>
      <c r="F133" s="17">
        <f t="shared" si="10"/>
        <v>5</v>
      </c>
      <c r="G133" s="17" t="str">
        <f t="shared" si="11"/>
        <v>Rever</v>
      </c>
    </row>
    <row r="134" spans="1:7">
      <c r="A134" s="17">
        <f>Usuários!A170</f>
        <v>0</v>
      </c>
      <c r="B134" s="17" t="str">
        <f>CONCATENATE(Usuários!B170,$L$2,D134,$L$4,E134)</f>
        <v xml:space="preserve"> - Matr.FALSO-O</v>
      </c>
      <c r="C134" s="17" t="b">
        <f>Usuários!F170</f>
        <v>0</v>
      </c>
      <c r="D134" s="17" t="str">
        <f t="shared" si="8"/>
        <v>FALSO</v>
      </c>
      <c r="E134" s="17" t="str">
        <f t="shared" si="9"/>
        <v>O</v>
      </c>
      <c r="F134" s="17">
        <f t="shared" si="10"/>
        <v>5</v>
      </c>
      <c r="G134" s="17" t="str">
        <f t="shared" si="11"/>
        <v>Rever</v>
      </c>
    </row>
    <row r="135" spans="1:7">
      <c r="A135" s="17">
        <f>Usuários!A171</f>
        <v>0</v>
      </c>
      <c r="B135" s="17" t="str">
        <f>CONCATENATE(Usuários!B171,$L$2,D135,$L$4,E135)</f>
        <v xml:space="preserve"> - Matr.FALSO-O</v>
      </c>
      <c r="C135" s="17" t="b">
        <f>Usuários!F171</f>
        <v>0</v>
      </c>
      <c r="D135" s="17" t="str">
        <f t="shared" si="8"/>
        <v>FALSO</v>
      </c>
      <c r="E135" s="17" t="str">
        <f t="shared" si="9"/>
        <v>O</v>
      </c>
      <c r="F135" s="17">
        <f t="shared" si="10"/>
        <v>5</v>
      </c>
      <c r="G135" s="17" t="str">
        <f t="shared" si="11"/>
        <v>Rever</v>
      </c>
    </row>
    <row r="136" spans="1:7">
      <c r="A136" s="17">
        <f>Usuários!A172</f>
        <v>0</v>
      </c>
      <c r="B136" s="17" t="str">
        <f>CONCATENATE(Usuários!B172,$L$2,D136,$L$4,E136)</f>
        <v xml:space="preserve"> - Matr.FALSO-O</v>
      </c>
      <c r="C136" s="17" t="b">
        <f>Usuários!F172</f>
        <v>0</v>
      </c>
      <c r="D136" s="17" t="str">
        <f t="shared" si="8"/>
        <v>FALSO</v>
      </c>
      <c r="E136" s="17" t="str">
        <f t="shared" si="9"/>
        <v>O</v>
      </c>
      <c r="F136" s="17">
        <f t="shared" si="10"/>
        <v>5</v>
      </c>
      <c r="G136" s="17" t="str">
        <f t="shared" si="11"/>
        <v>Rever</v>
      </c>
    </row>
    <row r="137" spans="1:7">
      <c r="A137" s="17">
        <f>Usuários!A173</f>
        <v>0</v>
      </c>
      <c r="B137" s="17" t="str">
        <f>CONCATENATE(Usuários!B173,$L$2,D137,$L$4,E137)</f>
        <v xml:space="preserve"> - Matr.FALSO-O</v>
      </c>
      <c r="C137" s="17" t="b">
        <f>Usuários!F173</f>
        <v>0</v>
      </c>
      <c r="D137" s="17" t="str">
        <f t="shared" si="8"/>
        <v>FALSO</v>
      </c>
      <c r="E137" s="17" t="str">
        <f t="shared" si="9"/>
        <v>O</v>
      </c>
      <c r="F137" s="17">
        <f t="shared" si="10"/>
        <v>5</v>
      </c>
      <c r="G137" s="17" t="str">
        <f t="shared" si="11"/>
        <v>Rever</v>
      </c>
    </row>
    <row r="138" spans="1:7">
      <c r="A138" s="17">
        <f>Usuários!A174</f>
        <v>0</v>
      </c>
      <c r="B138" s="17" t="str">
        <f>CONCATENATE(Usuários!B174,$L$2,D138,$L$4,E138)</f>
        <v xml:space="preserve"> - Matr.FALSO-O</v>
      </c>
      <c r="C138" s="17" t="b">
        <f>Usuários!F174</f>
        <v>0</v>
      </c>
      <c r="D138" s="17" t="str">
        <f t="shared" si="8"/>
        <v>FALSO</v>
      </c>
      <c r="E138" s="17" t="str">
        <f t="shared" si="9"/>
        <v>O</v>
      </c>
      <c r="F138" s="17">
        <f t="shared" si="10"/>
        <v>5</v>
      </c>
      <c r="G138" s="17" t="str">
        <f t="shared" si="11"/>
        <v>Rever</v>
      </c>
    </row>
    <row r="139" spans="1:7">
      <c r="A139" s="17">
        <f>Usuários!A175</f>
        <v>0</v>
      </c>
      <c r="B139" s="17" t="str">
        <f>CONCATENATE(Usuários!B175,$L$2,D139,$L$4,E139)</f>
        <v xml:space="preserve"> - Matr.FALSO-O</v>
      </c>
      <c r="C139" s="17" t="b">
        <f>Usuários!F175</f>
        <v>0</v>
      </c>
      <c r="D139" s="17" t="str">
        <f t="shared" si="8"/>
        <v>FALSO</v>
      </c>
      <c r="E139" s="17" t="str">
        <f t="shared" si="9"/>
        <v>O</v>
      </c>
      <c r="F139" s="17">
        <f t="shared" si="10"/>
        <v>5</v>
      </c>
      <c r="G139" s="17" t="str">
        <f t="shared" si="11"/>
        <v>Rever</v>
      </c>
    </row>
    <row r="140" spans="1:7">
      <c r="A140" s="17">
        <f>Usuários!A176</f>
        <v>0</v>
      </c>
      <c r="B140" s="17" t="str">
        <f>CONCATENATE(Usuários!B176,$L$2,D140,$L$4,E140)</f>
        <v xml:space="preserve"> - Matr.FALSO-O</v>
      </c>
      <c r="C140" s="17" t="b">
        <f>Usuários!F176</f>
        <v>0</v>
      </c>
      <c r="D140" s="17" t="str">
        <f t="shared" si="8"/>
        <v>FALSO</v>
      </c>
      <c r="E140" s="17" t="str">
        <f t="shared" si="9"/>
        <v>O</v>
      </c>
      <c r="F140" s="17">
        <f t="shared" si="10"/>
        <v>5</v>
      </c>
      <c r="G140" s="17" t="str">
        <f t="shared" si="11"/>
        <v>Rever</v>
      </c>
    </row>
    <row r="141" spans="1:7">
      <c r="A141" s="17">
        <f>Usuários!A177</f>
        <v>0</v>
      </c>
      <c r="B141" s="17" t="str">
        <f>CONCATENATE(Usuários!B177,$L$2,D141,$L$4,E141)</f>
        <v xml:space="preserve"> - Matr.FALSO-O</v>
      </c>
      <c r="C141" s="17" t="b">
        <f>Usuários!F177</f>
        <v>0</v>
      </c>
      <c r="D141" s="17" t="str">
        <f t="shared" si="8"/>
        <v>FALSO</v>
      </c>
      <c r="E141" s="17" t="str">
        <f t="shared" si="9"/>
        <v>O</v>
      </c>
      <c r="F141" s="17">
        <f t="shared" si="10"/>
        <v>5</v>
      </c>
      <c r="G141" s="17" t="str">
        <f t="shared" si="11"/>
        <v>Rever</v>
      </c>
    </row>
    <row r="142" spans="1:7">
      <c r="A142" s="17">
        <f>Usuários!A178</f>
        <v>0</v>
      </c>
      <c r="B142" s="17" t="str">
        <f>CONCATENATE(Usuários!B178,$L$2,D142,$L$4,E142)</f>
        <v xml:space="preserve"> - Matr.FALSO-O</v>
      </c>
      <c r="C142" s="17" t="b">
        <f>Usuários!F178</f>
        <v>0</v>
      </c>
      <c r="D142" s="17" t="str">
        <f t="shared" si="8"/>
        <v>FALSO</v>
      </c>
      <c r="E142" s="17" t="str">
        <f t="shared" si="9"/>
        <v>O</v>
      </c>
      <c r="F142" s="17">
        <f t="shared" si="10"/>
        <v>5</v>
      </c>
      <c r="G142" s="17" t="str">
        <f t="shared" si="11"/>
        <v>Rever</v>
      </c>
    </row>
    <row r="143" spans="1:7">
      <c r="A143" s="17">
        <f>Usuários!A179</f>
        <v>0</v>
      </c>
      <c r="B143" s="17" t="str">
        <f>CONCATENATE(Usuários!B179,$L$2,D143,$L$4,E143)</f>
        <v xml:space="preserve"> - Matr.FALSO-O</v>
      </c>
      <c r="C143" s="17" t="b">
        <f>Usuários!F179</f>
        <v>0</v>
      </c>
      <c r="D143" s="17" t="str">
        <f t="shared" si="8"/>
        <v>FALSO</v>
      </c>
      <c r="E143" s="17" t="str">
        <f t="shared" si="9"/>
        <v>O</v>
      </c>
      <c r="F143" s="17">
        <f t="shared" si="10"/>
        <v>5</v>
      </c>
      <c r="G143" s="17" t="str">
        <f t="shared" si="11"/>
        <v>Rever</v>
      </c>
    </row>
    <row r="144" spans="1:7">
      <c r="A144" s="17">
        <f>Usuários!A180</f>
        <v>0</v>
      </c>
      <c r="B144" s="17" t="str">
        <f>CONCATENATE(Usuários!B180,$L$2,D144,$L$4,E144)</f>
        <v xml:space="preserve"> - Matr.FALSO-O</v>
      </c>
      <c r="C144" s="17" t="b">
        <f>Usuários!F180</f>
        <v>0</v>
      </c>
      <c r="D144" s="17" t="str">
        <f t="shared" si="8"/>
        <v>FALSO</v>
      </c>
      <c r="E144" s="17" t="str">
        <f t="shared" si="9"/>
        <v>O</v>
      </c>
      <c r="F144" s="17">
        <f t="shared" si="10"/>
        <v>5</v>
      </c>
      <c r="G144" s="17" t="str">
        <f t="shared" si="11"/>
        <v>Rever</v>
      </c>
    </row>
    <row r="145" spans="1:7">
      <c r="A145" s="17">
        <f>Usuários!A181</f>
        <v>0</v>
      </c>
      <c r="B145" s="17" t="str">
        <f>CONCATENATE(Usuários!B181,$L$2,D145,$L$4,E145)</f>
        <v xml:space="preserve"> - Matr.FALSO-O</v>
      </c>
      <c r="C145" s="17" t="b">
        <f>Usuários!F181</f>
        <v>0</v>
      </c>
      <c r="D145" s="17" t="str">
        <f t="shared" si="8"/>
        <v>FALSO</v>
      </c>
      <c r="E145" s="17" t="str">
        <f t="shared" si="9"/>
        <v>O</v>
      </c>
      <c r="F145" s="17">
        <f t="shared" si="10"/>
        <v>5</v>
      </c>
      <c r="G145" s="17" t="str">
        <f t="shared" si="11"/>
        <v>Rever</v>
      </c>
    </row>
    <row r="146" spans="1:7">
      <c r="A146" s="17">
        <f>Usuários!A182</f>
        <v>0</v>
      </c>
      <c r="B146" s="17" t="str">
        <f>CONCATENATE(Usuários!B182,$L$2,D146,$L$4,E146)</f>
        <v xml:space="preserve"> - Matr.FALSO-O</v>
      </c>
      <c r="C146" s="17" t="b">
        <f>Usuários!F182</f>
        <v>0</v>
      </c>
      <c r="D146" s="17" t="str">
        <f t="shared" si="8"/>
        <v>FALSO</v>
      </c>
      <c r="E146" s="17" t="str">
        <f t="shared" si="9"/>
        <v>O</v>
      </c>
      <c r="F146" s="17">
        <f t="shared" si="10"/>
        <v>5</v>
      </c>
      <c r="G146" s="17" t="str">
        <f t="shared" si="11"/>
        <v>Rever</v>
      </c>
    </row>
    <row r="147" spans="1:7">
      <c r="A147" s="17">
        <f>Usuários!A183</f>
        <v>0</v>
      </c>
      <c r="B147" s="17" t="str">
        <f>CONCATENATE(Usuários!B183,$L$2,D147,$L$4,E147)</f>
        <v xml:space="preserve"> - Matr.FALSO-O</v>
      </c>
      <c r="C147" s="17" t="b">
        <f>Usuários!F183</f>
        <v>0</v>
      </c>
      <c r="D147" s="17" t="str">
        <f t="shared" si="8"/>
        <v>FALSO</v>
      </c>
      <c r="E147" s="17" t="str">
        <f t="shared" si="9"/>
        <v>O</v>
      </c>
      <c r="F147" s="17">
        <f t="shared" si="10"/>
        <v>5</v>
      </c>
      <c r="G147" s="17" t="str">
        <f t="shared" si="11"/>
        <v>Rever</v>
      </c>
    </row>
    <row r="148" spans="1:7">
      <c r="A148" s="17">
        <f>Usuários!A184</f>
        <v>0</v>
      </c>
      <c r="B148" s="17" t="str">
        <f>CONCATENATE(Usuários!B184,$L$2,D148,$L$4,E148)</f>
        <v xml:space="preserve"> - Matr.FALSO-O</v>
      </c>
      <c r="C148" s="17" t="b">
        <f>Usuários!F184</f>
        <v>0</v>
      </c>
      <c r="D148" s="17" t="str">
        <f t="shared" si="8"/>
        <v>FALSO</v>
      </c>
      <c r="E148" s="17" t="str">
        <f t="shared" si="9"/>
        <v>O</v>
      </c>
      <c r="F148" s="17">
        <f t="shared" si="10"/>
        <v>5</v>
      </c>
      <c r="G148" s="17" t="str">
        <f t="shared" si="11"/>
        <v>Rever</v>
      </c>
    </row>
    <row r="149" spans="1:7">
      <c r="A149" s="17">
        <f>Usuários!A185</f>
        <v>0</v>
      </c>
      <c r="B149" s="17" t="str">
        <f>CONCATENATE(Usuários!B185,$L$2,D149,$L$4,E149)</f>
        <v xml:space="preserve"> - Matr.FALSO-O</v>
      </c>
      <c r="C149" s="17" t="b">
        <f>Usuários!F185</f>
        <v>0</v>
      </c>
      <c r="D149" s="17" t="str">
        <f t="shared" si="8"/>
        <v>FALSO</v>
      </c>
      <c r="E149" s="17" t="str">
        <f t="shared" si="9"/>
        <v>O</v>
      </c>
      <c r="F149" s="17">
        <f t="shared" si="10"/>
        <v>5</v>
      </c>
      <c r="G149" s="17" t="str">
        <f t="shared" si="11"/>
        <v>Rever</v>
      </c>
    </row>
    <row r="150" spans="1:7">
      <c r="A150" s="17">
        <f>Usuários!A186</f>
        <v>0</v>
      </c>
      <c r="B150" s="17" t="str">
        <f>CONCATENATE(Usuários!B186,$L$2,D150,$L$4,E150)</f>
        <v xml:space="preserve"> - Matr.FALSO-O</v>
      </c>
      <c r="C150" s="17" t="b">
        <f>Usuários!F186</f>
        <v>0</v>
      </c>
      <c r="D150" s="17" t="str">
        <f t="shared" si="8"/>
        <v>FALSO</v>
      </c>
      <c r="E150" s="17" t="str">
        <f t="shared" si="9"/>
        <v>O</v>
      </c>
      <c r="F150" s="17">
        <f t="shared" si="10"/>
        <v>5</v>
      </c>
      <c r="G150" s="17" t="str">
        <f t="shared" si="11"/>
        <v>Rever</v>
      </c>
    </row>
    <row r="151" spans="1:7">
      <c r="A151" s="17">
        <f>Usuários!A187</f>
        <v>0</v>
      </c>
      <c r="B151" s="17" t="str">
        <f>CONCATENATE(Usuários!B187,$L$2,D151,$L$4,E151)</f>
        <v xml:space="preserve"> - Matr.FALSO-O</v>
      </c>
      <c r="C151" s="17" t="b">
        <f>Usuários!F187</f>
        <v>0</v>
      </c>
      <c r="D151" s="17" t="str">
        <f t="shared" si="8"/>
        <v>FALSO</v>
      </c>
      <c r="E151" s="17" t="str">
        <f t="shared" si="9"/>
        <v>O</v>
      </c>
      <c r="F151" s="17">
        <f t="shared" si="10"/>
        <v>5</v>
      </c>
      <c r="G151" s="17" t="str">
        <f t="shared" si="11"/>
        <v>Rever</v>
      </c>
    </row>
    <row r="152" spans="1:7">
      <c r="A152" s="17">
        <f>Usuários!A188</f>
        <v>0</v>
      </c>
      <c r="B152" s="17" t="str">
        <f>CONCATENATE(Usuários!B188,$L$2,D152,$L$4,E152)</f>
        <v xml:space="preserve"> - Matr.FALSO-O</v>
      </c>
      <c r="C152" s="17" t="b">
        <f>Usuários!F188</f>
        <v>0</v>
      </c>
      <c r="D152" s="17" t="str">
        <f t="shared" si="8"/>
        <v>FALSO</v>
      </c>
      <c r="E152" s="17" t="str">
        <f t="shared" si="9"/>
        <v>O</v>
      </c>
      <c r="F152" s="17">
        <f t="shared" si="10"/>
        <v>5</v>
      </c>
      <c r="G152" s="17" t="str">
        <f t="shared" si="11"/>
        <v>Rever</v>
      </c>
    </row>
    <row r="153" spans="1:7">
      <c r="A153" s="17">
        <f>Usuários!A189</f>
        <v>0</v>
      </c>
      <c r="B153" s="17" t="str">
        <f>CONCATENATE(Usuários!B189,$L$2,D153,$L$4,E153)</f>
        <v xml:space="preserve"> - Matr.FALSO-O</v>
      </c>
      <c r="C153" s="17" t="b">
        <f>Usuários!F189</f>
        <v>0</v>
      </c>
      <c r="D153" s="17" t="str">
        <f t="shared" si="8"/>
        <v>FALSO</v>
      </c>
      <c r="E153" s="17" t="str">
        <f t="shared" si="9"/>
        <v>O</v>
      </c>
      <c r="F153" s="17">
        <f t="shared" si="10"/>
        <v>5</v>
      </c>
      <c r="G153" s="17" t="str">
        <f t="shared" si="11"/>
        <v>Rever</v>
      </c>
    </row>
    <row r="154" spans="1:7">
      <c r="A154" s="17">
        <f>Usuários!A190</f>
        <v>0</v>
      </c>
      <c r="B154" s="17" t="str">
        <f>CONCATENATE(Usuários!B190,$L$2,D154,$L$4,E154)</f>
        <v xml:space="preserve"> - Matr.FALSO-O</v>
      </c>
      <c r="C154" s="17" t="b">
        <f>Usuários!F190</f>
        <v>0</v>
      </c>
      <c r="D154" s="17" t="str">
        <f t="shared" si="8"/>
        <v>FALSO</v>
      </c>
      <c r="E154" s="17" t="str">
        <f t="shared" si="9"/>
        <v>O</v>
      </c>
      <c r="F154" s="17">
        <f t="shared" si="10"/>
        <v>5</v>
      </c>
      <c r="G154" s="17" t="str">
        <f t="shared" si="11"/>
        <v>Rever</v>
      </c>
    </row>
    <row r="155" spans="1:7">
      <c r="A155" s="17">
        <f>Usuários!A191</f>
        <v>0</v>
      </c>
      <c r="B155" s="17" t="str">
        <f>CONCATENATE(Usuários!B191,$L$2,D155,$L$4,E155)</f>
        <v xml:space="preserve"> - Matr.FALSO-O</v>
      </c>
      <c r="C155" s="17" t="b">
        <f>Usuários!F191</f>
        <v>0</v>
      </c>
      <c r="D155" s="17" t="str">
        <f t="shared" si="8"/>
        <v>FALSO</v>
      </c>
      <c r="E155" s="17" t="str">
        <f t="shared" si="9"/>
        <v>O</v>
      </c>
      <c r="F155" s="17">
        <f t="shared" si="10"/>
        <v>5</v>
      </c>
      <c r="G155" s="17" t="str">
        <f t="shared" si="11"/>
        <v>Rever</v>
      </c>
    </row>
    <row r="156" spans="1:7">
      <c r="A156" s="17">
        <f>Usuários!A192</f>
        <v>0</v>
      </c>
      <c r="B156" s="17" t="str">
        <f>CONCATENATE(Usuários!B192,$L$2,D156,$L$4,E156)</f>
        <v xml:space="preserve"> - Matr.FALSO-O</v>
      </c>
      <c r="C156" s="17" t="b">
        <f>Usuários!F192</f>
        <v>0</v>
      </c>
      <c r="D156" s="17" t="str">
        <f t="shared" si="8"/>
        <v>FALSO</v>
      </c>
      <c r="E156" s="17" t="str">
        <f t="shared" si="9"/>
        <v>O</v>
      </c>
      <c r="F156" s="17">
        <f t="shared" si="10"/>
        <v>5</v>
      </c>
      <c r="G156" s="17" t="str">
        <f t="shared" si="11"/>
        <v>Rever</v>
      </c>
    </row>
    <row r="157" spans="1:7">
      <c r="A157" s="17">
        <f>Usuários!A193</f>
        <v>0</v>
      </c>
      <c r="B157" s="17" t="str">
        <f>CONCATENATE(Usuários!B193,$L$2,D157,$L$4,E157)</f>
        <v xml:space="preserve"> - Matr.FALSO-O</v>
      </c>
      <c r="C157" s="17" t="b">
        <f>Usuários!F193</f>
        <v>0</v>
      </c>
      <c r="D157" s="17" t="str">
        <f t="shared" si="8"/>
        <v>FALSO</v>
      </c>
      <c r="E157" s="17" t="str">
        <f t="shared" si="9"/>
        <v>O</v>
      </c>
      <c r="F157" s="17">
        <f t="shared" si="10"/>
        <v>5</v>
      </c>
      <c r="G157" s="17" t="str">
        <f t="shared" si="11"/>
        <v>Rever</v>
      </c>
    </row>
    <row r="158" spans="1:7">
      <c r="A158" s="17">
        <f>Usuários!A194</f>
        <v>0</v>
      </c>
      <c r="B158" s="17" t="str">
        <f>CONCATENATE(Usuários!B194,$L$2,D158,$L$4,E158)</f>
        <v xml:space="preserve"> - Matr.FALSO-O</v>
      </c>
      <c r="C158" s="17" t="b">
        <f>Usuários!F194</f>
        <v>0</v>
      </c>
      <c r="D158" s="17" t="str">
        <f t="shared" si="8"/>
        <v>FALSO</v>
      </c>
      <c r="E158" s="17" t="str">
        <f t="shared" si="9"/>
        <v>O</v>
      </c>
      <c r="F158" s="17">
        <f t="shared" si="10"/>
        <v>5</v>
      </c>
      <c r="G158" s="17" t="str">
        <f t="shared" si="11"/>
        <v>Rever</v>
      </c>
    </row>
    <row r="159" spans="1:7">
      <c r="A159" s="17">
        <f>Usuários!A195</f>
        <v>0</v>
      </c>
      <c r="B159" s="17" t="str">
        <f>CONCATENATE(Usuários!B195,$L$2,D159,$L$4,E159)</f>
        <v xml:space="preserve"> - Matr.FALSO-O</v>
      </c>
      <c r="C159" s="17" t="b">
        <f>Usuários!F195</f>
        <v>0</v>
      </c>
      <c r="D159" s="17" t="str">
        <f t="shared" si="8"/>
        <v>FALSO</v>
      </c>
      <c r="E159" s="17" t="str">
        <f t="shared" si="9"/>
        <v>O</v>
      </c>
      <c r="F159" s="17">
        <f t="shared" si="10"/>
        <v>5</v>
      </c>
      <c r="G159" s="17" t="str">
        <f t="shared" si="11"/>
        <v>Rever</v>
      </c>
    </row>
    <row r="160" spans="1:7">
      <c r="A160" s="17">
        <f>Usuários!A196</f>
        <v>0</v>
      </c>
      <c r="B160" s="17" t="str">
        <f>CONCATENATE(Usuários!B196,$L$2,D160,$L$4,E160)</f>
        <v xml:space="preserve"> - Matr.FALSO-O</v>
      </c>
      <c r="C160" s="17" t="b">
        <f>Usuários!F196</f>
        <v>0</v>
      </c>
      <c r="D160" s="17" t="str">
        <f t="shared" si="8"/>
        <v>FALSO</v>
      </c>
      <c r="E160" s="17" t="str">
        <f t="shared" si="9"/>
        <v>O</v>
      </c>
      <c r="F160" s="17">
        <f t="shared" si="10"/>
        <v>5</v>
      </c>
      <c r="G160" s="17" t="str">
        <f t="shared" si="11"/>
        <v>Rever</v>
      </c>
    </row>
    <row r="161" spans="1:7">
      <c r="A161" s="17">
        <f>Usuários!A197</f>
        <v>0</v>
      </c>
      <c r="B161" s="17" t="str">
        <f>CONCATENATE(Usuários!B197,$L$2,D161,$L$4,E161)</f>
        <v xml:space="preserve"> - Matr.FALSO-O</v>
      </c>
      <c r="C161" s="17" t="b">
        <f>Usuários!F197</f>
        <v>0</v>
      </c>
      <c r="D161" s="17" t="str">
        <f t="shared" si="8"/>
        <v>FALSO</v>
      </c>
      <c r="E161" s="17" t="str">
        <f t="shared" si="9"/>
        <v>O</v>
      </c>
      <c r="F161" s="17">
        <f t="shared" si="10"/>
        <v>5</v>
      </c>
      <c r="G161" s="17" t="str">
        <f t="shared" si="11"/>
        <v>Rever</v>
      </c>
    </row>
    <row r="162" spans="1:7">
      <c r="A162" s="17">
        <f>Usuários!A198</f>
        <v>0</v>
      </c>
      <c r="B162" s="17" t="str">
        <f>CONCATENATE(Usuários!B198,$L$2,D162,$L$4,E162)</f>
        <v xml:space="preserve"> - Matr.FALSO-O</v>
      </c>
      <c r="C162" s="17" t="b">
        <f>Usuários!F198</f>
        <v>0</v>
      </c>
      <c r="D162" s="17" t="str">
        <f t="shared" si="8"/>
        <v>FALSO</v>
      </c>
      <c r="E162" s="17" t="str">
        <f t="shared" si="9"/>
        <v>O</v>
      </c>
      <c r="F162" s="17">
        <f t="shared" si="10"/>
        <v>5</v>
      </c>
      <c r="G162" s="17" t="str">
        <f t="shared" si="11"/>
        <v>Rever</v>
      </c>
    </row>
    <row r="163" spans="1:7">
      <c r="A163" s="17">
        <f>Usuários!A199</f>
        <v>0</v>
      </c>
      <c r="B163" s="17" t="str">
        <f>CONCATENATE(Usuários!B199,$L$2,D163,$L$4,E163)</f>
        <v xml:space="preserve"> - Matr.FALSO-O</v>
      </c>
      <c r="C163" s="17" t="b">
        <f>Usuários!F199</f>
        <v>0</v>
      </c>
      <c r="D163" s="17" t="str">
        <f t="shared" si="8"/>
        <v>FALSO</v>
      </c>
      <c r="E163" s="17" t="str">
        <f t="shared" si="9"/>
        <v>O</v>
      </c>
      <c r="F163" s="17">
        <f t="shared" si="10"/>
        <v>5</v>
      </c>
      <c r="G163" s="17" t="str">
        <f t="shared" si="11"/>
        <v>Rever</v>
      </c>
    </row>
    <row r="164" spans="1:7">
      <c r="A164" s="17">
        <f>Usuários!A200</f>
        <v>0</v>
      </c>
      <c r="B164" s="17" t="str">
        <f>CONCATENATE(Usuários!B200,$L$2,D164,$L$4,E164)</f>
        <v xml:space="preserve"> - Matr.FALSO-O</v>
      </c>
      <c r="C164" s="17" t="b">
        <f>Usuários!F200</f>
        <v>0</v>
      </c>
      <c r="D164" s="17" t="str">
        <f t="shared" si="8"/>
        <v>FALSO</v>
      </c>
      <c r="E164" s="17" t="str">
        <f t="shared" si="9"/>
        <v>O</v>
      </c>
      <c r="F164" s="17">
        <f t="shared" si="10"/>
        <v>5</v>
      </c>
      <c r="G164" s="17" t="str">
        <f t="shared" si="11"/>
        <v>Rever</v>
      </c>
    </row>
    <row r="165" spans="1:7">
      <c r="A165" s="17">
        <f>Usuários!A201</f>
        <v>0</v>
      </c>
      <c r="B165" s="17" t="str">
        <f>CONCATENATE(Usuários!B201,$L$2,D165,$L$4,E165)</f>
        <v xml:space="preserve"> - Matr.FALSO-O</v>
      </c>
      <c r="C165" s="17" t="b">
        <f>Usuários!F201</f>
        <v>0</v>
      </c>
      <c r="D165" s="17" t="str">
        <f t="shared" si="8"/>
        <v>FALSO</v>
      </c>
      <c r="E165" s="17" t="str">
        <f t="shared" si="9"/>
        <v>O</v>
      </c>
      <c r="F165" s="17">
        <f t="shared" si="10"/>
        <v>5</v>
      </c>
      <c r="G165" s="17" t="str">
        <f t="shared" si="11"/>
        <v>Rever</v>
      </c>
    </row>
    <row r="166" spans="1:7">
      <c r="A166" s="17">
        <f>Usuários!A202</f>
        <v>0</v>
      </c>
      <c r="B166" s="17" t="str">
        <f>CONCATENATE(Usuários!B202,$L$2,D166,$L$4,E166)</f>
        <v xml:space="preserve"> - Matr.FALSO-O</v>
      </c>
      <c r="C166" s="17" t="b">
        <f>Usuários!F202</f>
        <v>0</v>
      </c>
      <c r="D166" s="17" t="str">
        <f t="shared" si="8"/>
        <v>FALSO</v>
      </c>
      <c r="E166" s="17" t="str">
        <f t="shared" si="9"/>
        <v>O</v>
      </c>
      <c r="F166" s="17">
        <f t="shared" si="10"/>
        <v>5</v>
      </c>
      <c r="G166" s="17" t="str">
        <f t="shared" si="11"/>
        <v>Rever</v>
      </c>
    </row>
    <row r="167" spans="1:7">
      <c r="A167" s="17">
        <f>Usuários!A203</f>
        <v>0</v>
      </c>
      <c r="B167" s="17" t="str">
        <f>CONCATENATE(Usuários!B203,$L$2,D167,$L$4,E167)</f>
        <v xml:space="preserve"> - Matr.FALSO-O</v>
      </c>
      <c r="C167" s="17" t="b">
        <f>Usuários!F203</f>
        <v>0</v>
      </c>
      <c r="D167" s="17" t="str">
        <f t="shared" si="8"/>
        <v>FALSO</v>
      </c>
      <c r="E167" s="17" t="str">
        <f t="shared" si="9"/>
        <v>O</v>
      </c>
      <c r="F167" s="17">
        <f t="shared" si="10"/>
        <v>5</v>
      </c>
      <c r="G167" s="17" t="str">
        <f t="shared" si="11"/>
        <v>Rever</v>
      </c>
    </row>
    <row r="168" spans="1:7">
      <c r="A168" s="17">
        <f>Usuários!A204</f>
        <v>0</v>
      </c>
      <c r="B168" s="17" t="str">
        <f>CONCATENATE(Usuários!B204,$L$2,D168,$L$4,E168)</f>
        <v xml:space="preserve"> - Matr.FALSO-O</v>
      </c>
      <c r="C168" s="17" t="b">
        <f>Usuários!F204</f>
        <v>0</v>
      </c>
      <c r="D168" s="17" t="str">
        <f t="shared" si="8"/>
        <v>FALSO</v>
      </c>
      <c r="E168" s="17" t="str">
        <f t="shared" si="9"/>
        <v>O</v>
      </c>
      <c r="F168" s="17">
        <f t="shared" si="10"/>
        <v>5</v>
      </c>
      <c r="G168" s="17" t="str">
        <f t="shared" si="11"/>
        <v>Rever</v>
      </c>
    </row>
    <row r="169" spans="1:7">
      <c r="A169" s="17">
        <f>Usuários!A205</f>
        <v>0</v>
      </c>
      <c r="B169" s="17" t="str">
        <f>CONCATENATE(Usuários!B205,$L$2,D169,$L$4,E169)</f>
        <v xml:space="preserve"> - Matr.FALSO-O</v>
      </c>
      <c r="C169" s="17" t="b">
        <f>Usuários!F205</f>
        <v>0</v>
      </c>
      <c r="D169" s="17" t="str">
        <f t="shared" si="8"/>
        <v>FALSO</v>
      </c>
      <c r="E169" s="17" t="str">
        <f t="shared" si="9"/>
        <v>O</v>
      </c>
      <c r="F169" s="17">
        <f t="shared" si="10"/>
        <v>5</v>
      </c>
      <c r="G169" s="17" t="str">
        <f t="shared" si="11"/>
        <v>Rever</v>
      </c>
    </row>
    <row r="170" spans="1:7">
      <c r="A170" s="17">
        <f>Usuários!A206</f>
        <v>0</v>
      </c>
      <c r="B170" s="17" t="str">
        <f>CONCATENATE(Usuários!B206,$L$2,D170,$L$4,E170)</f>
        <v xml:space="preserve"> - Matr.FALSO-O</v>
      </c>
      <c r="C170" s="17" t="b">
        <f>Usuários!F206</f>
        <v>0</v>
      </c>
      <c r="D170" s="17" t="str">
        <f t="shared" si="8"/>
        <v>FALSO</v>
      </c>
      <c r="E170" s="17" t="str">
        <f t="shared" si="9"/>
        <v>O</v>
      </c>
      <c r="F170" s="17">
        <f t="shared" si="10"/>
        <v>5</v>
      </c>
      <c r="G170" s="17" t="str">
        <f t="shared" si="11"/>
        <v>Rever</v>
      </c>
    </row>
    <row r="171" spans="1:7">
      <c r="A171" s="17">
        <f>Usuários!A207</f>
        <v>0</v>
      </c>
      <c r="B171" s="17" t="str">
        <f>CONCATENATE(Usuários!B207,$L$2,D171,$L$4,E171)</f>
        <v xml:space="preserve"> - Matr.FALSO-O</v>
      </c>
      <c r="C171" s="17" t="b">
        <f>Usuários!F207</f>
        <v>0</v>
      </c>
      <c r="D171" s="17" t="str">
        <f t="shared" si="8"/>
        <v>FALSO</v>
      </c>
      <c r="E171" s="17" t="str">
        <f t="shared" si="9"/>
        <v>O</v>
      </c>
      <c r="F171" s="17">
        <f t="shared" si="10"/>
        <v>5</v>
      </c>
      <c r="G171" s="17" t="str">
        <f t="shared" si="11"/>
        <v>Rever</v>
      </c>
    </row>
    <row r="172" spans="1:7">
      <c r="A172" s="17">
        <f>Usuários!A208</f>
        <v>0</v>
      </c>
      <c r="B172" s="17" t="str">
        <f>CONCATENATE(Usuários!B208,$L$2,D172,$L$4,E172)</f>
        <v xml:space="preserve"> - Matr.FALSO-O</v>
      </c>
      <c r="C172" s="17" t="b">
        <f>Usuários!F208</f>
        <v>0</v>
      </c>
      <c r="D172" s="17" t="str">
        <f t="shared" si="8"/>
        <v>FALSO</v>
      </c>
      <c r="E172" s="17" t="str">
        <f t="shared" si="9"/>
        <v>O</v>
      </c>
      <c r="F172" s="17">
        <f t="shared" si="10"/>
        <v>5</v>
      </c>
      <c r="G172" s="17" t="str">
        <f t="shared" si="11"/>
        <v>Rever</v>
      </c>
    </row>
    <row r="173" spans="1:7">
      <c r="A173" s="17">
        <f>Usuários!A209</f>
        <v>0</v>
      </c>
      <c r="B173" s="17" t="str">
        <f>CONCATENATE(Usuários!B209,$L$2,D173,$L$4,E173)</f>
        <v xml:space="preserve"> - Matr.FALSO-O</v>
      </c>
      <c r="C173" s="17" t="b">
        <f>Usuários!F209</f>
        <v>0</v>
      </c>
      <c r="D173" s="17" t="str">
        <f t="shared" si="8"/>
        <v>FALSO</v>
      </c>
      <c r="E173" s="17" t="str">
        <f t="shared" si="9"/>
        <v>O</v>
      </c>
      <c r="F173" s="17">
        <f t="shared" si="10"/>
        <v>5</v>
      </c>
      <c r="G173" s="17" t="str">
        <f t="shared" si="11"/>
        <v>Rever</v>
      </c>
    </row>
    <row r="174" spans="1:7">
      <c r="A174" s="17">
        <f>Usuários!A210</f>
        <v>0</v>
      </c>
      <c r="B174" s="17" t="str">
        <f>CONCATENATE(Usuários!B210,$L$2,D174,$L$4,E174)</f>
        <v xml:space="preserve"> - Matr.FALSO-O</v>
      </c>
      <c r="C174" s="17" t="b">
        <f>Usuários!F210</f>
        <v>0</v>
      </c>
      <c r="D174" s="17" t="str">
        <f t="shared" si="8"/>
        <v>FALSO</v>
      </c>
      <c r="E174" s="17" t="str">
        <f t="shared" si="9"/>
        <v>O</v>
      </c>
      <c r="F174" s="17">
        <f t="shared" si="10"/>
        <v>5</v>
      </c>
      <c r="G174" s="17" t="str">
        <f t="shared" si="11"/>
        <v>Rever</v>
      </c>
    </row>
    <row r="175" spans="1:7">
      <c r="A175" s="17">
        <f>Usuários!A211</f>
        <v>0</v>
      </c>
      <c r="B175" s="17" t="str">
        <f>CONCATENATE(Usuários!B211,$L$2,D175,$L$4,E175)</f>
        <v xml:space="preserve"> - Matr.FALSO-O</v>
      </c>
      <c r="C175" s="17" t="b">
        <f>Usuários!F211</f>
        <v>0</v>
      </c>
      <c r="D175" s="17" t="str">
        <f t="shared" si="8"/>
        <v>FALSO</v>
      </c>
      <c r="E175" s="17" t="str">
        <f t="shared" si="9"/>
        <v>O</v>
      </c>
      <c r="F175" s="17">
        <f t="shared" si="10"/>
        <v>5</v>
      </c>
      <c r="G175" s="17" t="str">
        <f t="shared" si="11"/>
        <v>Rever</v>
      </c>
    </row>
    <row r="176" spans="1:7">
      <c r="A176" s="17">
        <f>Usuários!A212</f>
        <v>0</v>
      </c>
      <c r="B176" s="17" t="str">
        <f>CONCATENATE(Usuários!B212,$L$2,D176,$L$4,E176)</f>
        <v xml:space="preserve"> - Matr.FALSO-O</v>
      </c>
      <c r="C176" s="17" t="b">
        <f>Usuários!F212</f>
        <v>0</v>
      </c>
      <c r="D176" s="17" t="str">
        <f t="shared" si="8"/>
        <v>FALSO</v>
      </c>
      <c r="E176" s="17" t="str">
        <f t="shared" si="9"/>
        <v>O</v>
      </c>
      <c r="F176" s="17">
        <f t="shared" si="10"/>
        <v>5</v>
      </c>
      <c r="G176" s="17" t="str">
        <f t="shared" si="11"/>
        <v>Rever</v>
      </c>
    </row>
    <row r="177" spans="1:7">
      <c r="A177" s="17">
        <f>Usuários!A213</f>
        <v>0</v>
      </c>
      <c r="B177" s="17" t="str">
        <f>CONCATENATE(Usuários!B213,$L$2,D177,$L$4,E177)</f>
        <v xml:space="preserve"> - Matr.FALSO-O</v>
      </c>
      <c r="C177" s="17" t="b">
        <f>Usuários!F213</f>
        <v>0</v>
      </c>
      <c r="D177" s="17" t="str">
        <f t="shared" si="8"/>
        <v>FALSO</v>
      </c>
      <c r="E177" s="17" t="str">
        <f t="shared" si="9"/>
        <v>O</v>
      </c>
      <c r="F177" s="17">
        <f t="shared" si="10"/>
        <v>5</v>
      </c>
      <c r="G177" s="17" t="str">
        <f t="shared" si="11"/>
        <v>Rever</v>
      </c>
    </row>
    <row r="178" spans="1:7">
      <c r="A178" s="17">
        <f>Usuários!A214</f>
        <v>0</v>
      </c>
      <c r="B178" s="17" t="str">
        <f>CONCATENATE(Usuários!B214,$L$2,D178,$L$4,E178)</f>
        <v xml:space="preserve"> - Matr.FALSO-O</v>
      </c>
      <c r="C178" s="17" t="b">
        <f>Usuários!F214</f>
        <v>0</v>
      </c>
      <c r="D178" s="17" t="str">
        <f t="shared" si="8"/>
        <v>FALSO</v>
      </c>
      <c r="E178" s="17" t="str">
        <f t="shared" si="9"/>
        <v>O</v>
      </c>
      <c r="F178" s="17">
        <f t="shared" si="10"/>
        <v>5</v>
      </c>
      <c r="G178" s="17" t="str">
        <f t="shared" si="11"/>
        <v>Rever</v>
      </c>
    </row>
    <row r="179" spans="1:7">
      <c r="A179" s="17">
        <f>Usuários!A215</f>
        <v>0</v>
      </c>
      <c r="B179" s="17" t="str">
        <f>CONCATENATE(Usuários!B215,$L$2,D179,$L$4,E179)</f>
        <v xml:space="preserve"> - Matr.FALSO-O</v>
      </c>
      <c r="C179" s="17" t="b">
        <f>Usuários!F215</f>
        <v>0</v>
      </c>
      <c r="D179" s="17" t="str">
        <f t="shared" si="8"/>
        <v>FALSO</v>
      </c>
      <c r="E179" s="17" t="str">
        <f t="shared" si="9"/>
        <v>O</v>
      </c>
      <c r="F179" s="17">
        <f t="shared" si="10"/>
        <v>5</v>
      </c>
      <c r="G179" s="17" t="str">
        <f t="shared" si="11"/>
        <v>Rever</v>
      </c>
    </row>
    <row r="180" spans="1:7">
      <c r="A180" s="17">
        <f>Usuários!A216</f>
        <v>0</v>
      </c>
      <c r="B180" s="17" t="str">
        <f>CONCATENATE(Usuários!B216,$L$2,D180,$L$4,E180)</f>
        <v xml:space="preserve"> - Matr.FALSO-O</v>
      </c>
      <c r="C180" s="17" t="b">
        <f>Usuários!F216</f>
        <v>0</v>
      </c>
      <c r="D180" s="17" t="str">
        <f t="shared" si="8"/>
        <v>FALSO</v>
      </c>
      <c r="E180" s="17" t="str">
        <f t="shared" si="9"/>
        <v>O</v>
      </c>
      <c r="F180" s="17">
        <f t="shared" si="10"/>
        <v>5</v>
      </c>
      <c r="G180" s="17" t="str">
        <f t="shared" si="11"/>
        <v>Rever</v>
      </c>
    </row>
    <row r="181" spans="1:7">
      <c r="A181" s="17">
        <f>Usuários!A217</f>
        <v>0</v>
      </c>
      <c r="B181" s="17" t="str">
        <f>CONCATENATE(Usuários!B217,$L$2,D181,$L$4,E181)</f>
        <v xml:space="preserve"> - Matr.FALSO-O</v>
      </c>
      <c r="C181" s="17" t="b">
        <f>Usuários!F217</f>
        <v>0</v>
      </c>
      <c r="D181" s="17" t="str">
        <f t="shared" si="8"/>
        <v>FALSO</v>
      </c>
      <c r="E181" s="17" t="str">
        <f t="shared" si="9"/>
        <v>O</v>
      </c>
      <c r="F181" s="17">
        <f t="shared" si="10"/>
        <v>5</v>
      </c>
      <c r="G181" s="17" t="str">
        <f t="shared" si="11"/>
        <v>Rever</v>
      </c>
    </row>
    <row r="182" spans="1:7">
      <c r="A182" s="17">
        <f>Usuários!A218</f>
        <v>0</v>
      </c>
      <c r="B182" s="17" t="str">
        <f>CONCATENATE(Usuários!B218,$L$2,D182,$L$4,E182)</f>
        <v xml:space="preserve"> - Matr.FALSO-O</v>
      </c>
      <c r="C182" s="17" t="b">
        <f>Usuários!F218</f>
        <v>0</v>
      </c>
      <c r="D182" s="17" t="str">
        <f t="shared" si="8"/>
        <v>FALSO</v>
      </c>
      <c r="E182" s="17" t="str">
        <f t="shared" si="9"/>
        <v>O</v>
      </c>
      <c r="F182" s="17">
        <f t="shared" si="10"/>
        <v>5</v>
      </c>
      <c r="G182" s="17" t="str">
        <f t="shared" si="11"/>
        <v>Rever</v>
      </c>
    </row>
    <row r="183" spans="1:7">
      <c r="A183" s="17">
        <f>Usuários!A219</f>
        <v>0</v>
      </c>
      <c r="B183" s="17" t="str">
        <f>CONCATENATE(Usuários!B219,$L$2,D183,$L$4,E183)</f>
        <v xml:space="preserve"> - Matr.FALSO-O</v>
      </c>
      <c r="C183" s="17" t="b">
        <f>Usuários!F219</f>
        <v>0</v>
      </c>
      <c r="D183" s="17" t="str">
        <f t="shared" si="8"/>
        <v>FALSO</v>
      </c>
      <c r="E183" s="17" t="str">
        <f t="shared" si="9"/>
        <v>O</v>
      </c>
      <c r="F183" s="17">
        <f t="shared" si="10"/>
        <v>5</v>
      </c>
      <c r="G183" s="17" t="str">
        <f t="shared" si="11"/>
        <v>Rever</v>
      </c>
    </row>
    <row r="184" spans="1:7">
      <c r="A184" s="17">
        <f>Usuários!A220</f>
        <v>0</v>
      </c>
      <c r="B184" s="17" t="str">
        <f>CONCATENATE(Usuários!B220,$L$2,D184,$L$4,E184)</f>
        <v xml:space="preserve"> - Matr.FALSO-O</v>
      </c>
      <c r="C184" s="17" t="b">
        <f>Usuários!F220</f>
        <v>0</v>
      </c>
      <c r="D184" s="17" t="str">
        <f t="shared" si="8"/>
        <v>FALSO</v>
      </c>
      <c r="E184" s="17" t="str">
        <f t="shared" si="9"/>
        <v>O</v>
      </c>
      <c r="F184" s="17">
        <f t="shared" si="10"/>
        <v>5</v>
      </c>
      <c r="G184" s="17" t="str">
        <f t="shared" si="11"/>
        <v>Rever</v>
      </c>
    </row>
    <row r="185" spans="1:7">
      <c r="A185" s="17">
        <f>Usuários!A221</f>
        <v>0</v>
      </c>
      <c r="B185" s="17" t="str">
        <f>CONCATENATE(Usuários!B221,$L$2,D185,$L$4,E185)</f>
        <v xml:space="preserve"> - Matr.FALSO-O</v>
      </c>
      <c r="C185" s="17" t="b">
        <f>Usuários!F221</f>
        <v>0</v>
      </c>
      <c r="D185" s="17" t="str">
        <f t="shared" si="8"/>
        <v>FALSO</v>
      </c>
      <c r="E185" s="17" t="str">
        <f t="shared" si="9"/>
        <v>O</v>
      </c>
      <c r="F185" s="17">
        <f t="shared" si="10"/>
        <v>5</v>
      </c>
      <c r="G185" s="17" t="str">
        <f t="shared" si="11"/>
        <v>Rever</v>
      </c>
    </row>
    <row r="186" spans="1:7">
      <c r="A186" s="17">
        <f>Usuários!A222</f>
        <v>0</v>
      </c>
      <c r="B186" s="17" t="str">
        <f>CONCATENATE(Usuários!B222,$L$2,D186,$L$4,E186)</f>
        <v xml:space="preserve"> - Matr.FALSO-O</v>
      </c>
      <c r="C186" s="17" t="b">
        <f>Usuários!F222</f>
        <v>0</v>
      </c>
      <c r="D186" s="17" t="str">
        <f t="shared" si="8"/>
        <v>FALSO</v>
      </c>
      <c r="E186" s="17" t="str">
        <f t="shared" si="9"/>
        <v>O</v>
      </c>
      <c r="F186" s="17">
        <f t="shared" si="10"/>
        <v>5</v>
      </c>
      <c r="G186" s="17" t="str">
        <f t="shared" si="11"/>
        <v>Rever</v>
      </c>
    </row>
    <row r="187" spans="1:7">
      <c r="A187" s="17">
        <f>Usuários!A223</f>
        <v>0</v>
      </c>
      <c r="B187" s="17" t="str">
        <f>CONCATENATE(Usuários!B223,$L$2,D187,$L$4,E187)</f>
        <v xml:space="preserve"> - Matr.FALSO-O</v>
      </c>
      <c r="C187" s="17" t="b">
        <f>Usuários!F223</f>
        <v>0</v>
      </c>
      <c r="D187" s="17" t="str">
        <f t="shared" si="8"/>
        <v>FALSO</v>
      </c>
      <c r="E187" s="17" t="str">
        <f t="shared" si="9"/>
        <v>O</v>
      </c>
      <c r="F187" s="17">
        <f t="shared" si="10"/>
        <v>5</v>
      </c>
      <c r="G187" s="17" t="str">
        <f t="shared" si="11"/>
        <v>Rever</v>
      </c>
    </row>
    <row r="188" spans="1:7">
      <c r="A188" s="17">
        <f>Usuários!A224</f>
        <v>0</v>
      </c>
      <c r="B188" s="17" t="str">
        <f>CONCATENATE(Usuários!B224,$L$2,D188,$L$4,E188)</f>
        <v xml:space="preserve"> - Matr.FALSO-O</v>
      </c>
      <c r="C188" s="17" t="b">
        <f>Usuários!F224</f>
        <v>0</v>
      </c>
      <c r="D188" s="17" t="str">
        <f t="shared" si="8"/>
        <v>FALSO</v>
      </c>
      <c r="E188" s="17" t="str">
        <f t="shared" si="9"/>
        <v>O</v>
      </c>
      <c r="F188" s="17">
        <f t="shared" si="10"/>
        <v>5</v>
      </c>
      <c r="G188" s="17" t="str">
        <f t="shared" si="11"/>
        <v>Rever</v>
      </c>
    </row>
    <row r="189" spans="1:7">
      <c r="A189" s="17">
        <f>Usuários!A225</f>
        <v>0</v>
      </c>
      <c r="B189" s="17" t="str">
        <f>CONCATENATE(Usuários!B225,$L$2,D189,$L$4,E189)</f>
        <v xml:space="preserve"> - Matr.FALSO-O</v>
      </c>
      <c r="C189" s="17" t="b">
        <f>Usuários!F225</f>
        <v>0</v>
      </c>
      <c r="D189" s="17" t="str">
        <f t="shared" si="8"/>
        <v>FALSO</v>
      </c>
      <c r="E189" s="17" t="str">
        <f t="shared" si="9"/>
        <v>O</v>
      </c>
      <c r="F189" s="17">
        <f t="shared" si="10"/>
        <v>5</v>
      </c>
      <c r="G189" s="17" t="str">
        <f t="shared" si="11"/>
        <v>Rever</v>
      </c>
    </row>
    <row r="190" spans="1:7">
      <c r="A190" s="17">
        <f>Usuários!A226</f>
        <v>0</v>
      </c>
      <c r="B190" s="17" t="str">
        <f>CONCATENATE(Usuários!B226,$L$2,D190,$L$4,E190)</f>
        <v xml:space="preserve"> - Matr.FALSO-O</v>
      </c>
      <c r="C190" s="17" t="b">
        <f>Usuários!F226</f>
        <v>0</v>
      </c>
      <c r="D190" s="17" t="str">
        <f t="shared" si="8"/>
        <v>FALSO</v>
      </c>
      <c r="E190" s="17" t="str">
        <f t="shared" si="9"/>
        <v>O</v>
      </c>
      <c r="F190" s="17">
        <f t="shared" si="10"/>
        <v>5</v>
      </c>
      <c r="G190" s="17" t="str">
        <f t="shared" si="11"/>
        <v>Rever</v>
      </c>
    </row>
    <row r="191" spans="1:7">
      <c r="A191" s="17">
        <f>Usuários!A227</f>
        <v>0</v>
      </c>
      <c r="B191" s="17" t="str">
        <f>CONCATENATE(Usuários!B227,$L$2,D191,$L$4,E191)</f>
        <v xml:space="preserve"> - Matr.FALSO-O</v>
      </c>
      <c r="C191" s="17" t="b">
        <f>Usuários!F227</f>
        <v>0</v>
      </c>
      <c r="D191" s="17" t="str">
        <f t="shared" si="8"/>
        <v>FALSO</v>
      </c>
      <c r="E191" s="17" t="str">
        <f t="shared" si="9"/>
        <v>O</v>
      </c>
      <c r="F191" s="17">
        <f t="shared" si="10"/>
        <v>5</v>
      </c>
      <c r="G191" s="17" t="str">
        <f t="shared" si="11"/>
        <v>Rever</v>
      </c>
    </row>
    <row r="192" spans="1:7">
      <c r="A192" s="17">
        <f>Usuários!A228</f>
        <v>0</v>
      </c>
      <c r="B192" s="17" t="str">
        <f>CONCATENATE(Usuários!B228,$L$2,D192,$L$4,E192)</f>
        <v xml:space="preserve"> - Matr.FALSO-O</v>
      </c>
      <c r="C192" s="17" t="b">
        <f>Usuários!F228</f>
        <v>0</v>
      </c>
      <c r="D192" s="17" t="str">
        <f t="shared" si="8"/>
        <v>FALSO</v>
      </c>
      <c r="E192" s="17" t="str">
        <f t="shared" si="9"/>
        <v>O</v>
      </c>
      <c r="F192" s="17">
        <f t="shared" si="10"/>
        <v>5</v>
      </c>
      <c r="G192" s="17" t="str">
        <f t="shared" si="11"/>
        <v>Rever</v>
      </c>
    </row>
    <row r="193" spans="1:7">
      <c r="A193" s="17">
        <f>Usuários!A229</f>
        <v>0</v>
      </c>
      <c r="B193" s="17" t="str">
        <f>CONCATENATE(Usuários!B229,$L$2,D193,$L$4,E193)</f>
        <v xml:space="preserve"> - Matr.FALSO-O</v>
      </c>
      <c r="C193" s="17" t="b">
        <f>Usuários!F229</f>
        <v>0</v>
      </c>
      <c r="D193" s="17" t="str">
        <f t="shared" si="8"/>
        <v>FALSO</v>
      </c>
      <c r="E193" s="17" t="str">
        <f t="shared" si="9"/>
        <v>O</v>
      </c>
      <c r="F193" s="17">
        <f t="shared" si="10"/>
        <v>5</v>
      </c>
      <c r="G193" s="17" t="str">
        <f t="shared" si="11"/>
        <v>Rever</v>
      </c>
    </row>
    <row r="194" spans="1:7">
      <c r="A194" s="17">
        <f>Usuários!A230</f>
        <v>0</v>
      </c>
      <c r="B194" s="17" t="str">
        <f>CONCATENATE(Usuários!B230,$L$2,D194,$L$4,E194)</f>
        <v xml:space="preserve"> - Matr.FALSO-O</v>
      </c>
      <c r="C194" s="17" t="b">
        <f>Usuários!F230</f>
        <v>0</v>
      </c>
      <c r="D194" s="17" t="str">
        <f t="shared" si="8"/>
        <v>FALSO</v>
      </c>
      <c r="E194" s="17" t="str">
        <f t="shared" si="9"/>
        <v>O</v>
      </c>
      <c r="F194" s="17">
        <f t="shared" si="10"/>
        <v>5</v>
      </c>
      <c r="G194" s="17" t="str">
        <f t="shared" si="11"/>
        <v>Rever</v>
      </c>
    </row>
    <row r="195" spans="1:7">
      <c r="A195" s="17">
        <f>Usuários!A231</f>
        <v>0</v>
      </c>
      <c r="B195" s="17" t="str">
        <f>CONCATENATE(Usuários!B231,$L$2,D195,$L$4,E195)</f>
        <v xml:space="preserve"> - Matr.FALSO-O</v>
      </c>
      <c r="C195" s="17" t="b">
        <f>Usuários!F231</f>
        <v>0</v>
      </c>
      <c r="D195" s="17" t="str">
        <f t="shared" ref="D195:D258" si="12">LEFT(C195,$N$2)</f>
        <v>FALSO</v>
      </c>
      <c r="E195" s="17" t="str">
        <f t="shared" ref="E195:E258" si="13">RIGHT(C195,$N$3)</f>
        <v>O</v>
      </c>
      <c r="F195" s="17">
        <f t="shared" ref="F195:F258" si="14">LEN(C195)</f>
        <v>5</v>
      </c>
      <c r="G195" s="17" t="str">
        <f t="shared" ref="G195:G258" si="15">IF(LEN(C195)=$N$4,"ok","Rever")</f>
        <v>Rever</v>
      </c>
    </row>
    <row r="196" spans="1:7">
      <c r="A196" s="17">
        <f>Usuários!A232</f>
        <v>0</v>
      </c>
      <c r="B196" s="17" t="str">
        <f>CONCATENATE(Usuários!B232,$L$2,D196,$L$4,E196)</f>
        <v xml:space="preserve"> - Matr.FALSO-O</v>
      </c>
      <c r="C196" s="17" t="b">
        <f>Usuários!F232</f>
        <v>0</v>
      </c>
      <c r="D196" s="17" t="str">
        <f t="shared" si="12"/>
        <v>FALSO</v>
      </c>
      <c r="E196" s="17" t="str">
        <f t="shared" si="13"/>
        <v>O</v>
      </c>
      <c r="F196" s="17">
        <f t="shared" si="14"/>
        <v>5</v>
      </c>
      <c r="G196" s="17" t="str">
        <f t="shared" si="15"/>
        <v>Rever</v>
      </c>
    </row>
    <row r="197" spans="1:7">
      <c r="A197" s="17">
        <f>Usuários!A233</f>
        <v>0</v>
      </c>
      <c r="B197" s="17" t="str">
        <f>CONCATENATE(Usuários!B233,$L$2,D197,$L$4,E197)</f>
        <v xml:space="preserve"> - Matr.FALSO-O</v>
      </c>
      <c r="C197" s="17" t="b">
        <f>Usuários!F233</f>
        <v>0</v>
      </c>
      <c r="D197" s="17" t="str">
        <f t="shared" si="12"/>
        <v>FALSO</v>
      </c>
      <c r="E197" s="17" t="str">
        <f t="shared" si="13"/>
        <v>O</v>
      </c>
      <c r="F197" s="17">
        <f t="shared" si="14"/>
        <v>5</v>
      </c>
      <c r="G197" s="17" t="str">
        <f t="shared" si="15"/>
        <v>Rever</v>
      </c>
    </row>
    <row r="198" spans="1:7">
      <c r="A198" s="17">
        <f>Usuários!A234</f>
        <v>0</v>
      </c>
      <c r="B198" s="17" t="str">
        <f>CONCATENATE(Usuários!B234,$L$2,D198,$L$4,E198)</f>
        <v xml:space="preserve"> - Matr.FALSO-O</v>
      </c>
      <c r="C198" s="17" t="b">
        <f>Usuários!F234</f>
        <v>0</v>
      </c>
      <c r="D198" s="17" t="str">
        <f t="shared" si="12"/>
        <v>FALSO</v>
      </c>
      <c r="E198" s="17" t="str">
        <f t="shared" si="13"/>
        <v>O</v>
      </c>
      <c r="F198" s="17">
        <f t="shared" si="14"/>
        <v>5</v>
      </c>
      <c r="G198" s="17" t="str">
        <f t="shared" si="15"/>
        <v>Rever</v>
      </c>
    </row>
    <row r="199" spans="1:7">
      <c r="A199" s="17">
        <f>Usuários!A235</f>
        <v>0</v>
      </c>
      <c r="B199" s="17" t="str">
        <f>CONCATENATE(Usuários!B235,$L$2,D199,$L$4,E199)</f>
        <v xml:space="preserve"> - Matr.FALSO-O</v>
      </c>
      <c r="C199" s="17" t="b">
        <f>Usuários!F235</f>
        <v>0</v>
      </c>
      <c r="D199" s="17" t="str">
        <f t="shared" si="12"/>
        <v>FALSO</v>
      </c>
      <c r="E199" s="17" t="str">
        <f t="shared" si="13"/>
        <v>O</v>
      </c>
      <c r="F199" s="17">
        <f t="shared" si="14"/>
        <v>5</v>
      </c>
      <c r="G199" s="17" t="str">
        <f t="shared" si="15"/>
        <v>Rever</v>
      </c>
    </row>
    <row r="200" spans="1:7">
      <c r="A200" s="17">
        <f>Usuários!A236</f>
        <v>0</v>
      </c>
      <c r="B200" s="17" t="str">
        <f>CONCATENATE(Usuários!B236,$L$2,D200,$L$4,E200)</f>
        <v xml:space="preserve"> - Matr.FALSO-O</v>
      </c>
      <c r="C200" s="17" t="b">
        <f>Usuários!F236</f>
        <v>0</v>
      </c>
      <c r="D200" s="17" t="str">
        <f t="shared" si="12"/>
        <v>FALSO</v>
      </c>
      <c r="E200" s="17" t="str">
        <f t="shared" si="13"/>
        <v>O</v>
      </c>
      <c r="F200" s="17">
        <f t="shared" si="14"/>
        <v>5</v>
      </c>
      <c r="G200" s="17" t="str">
        <f t="shared" si="15"/>
        <v>Rever</v>
      </c>
    </row>
    <row r="201" spans="1:7">
      <c r="A201" s="17">
        <f>Usuários!A237</f>
        <v>0</v>
      </c>
      <c r="B201" s="17" t="str">
        <f>CONCATENATE(Usuários!B237,$L$2,D201,$L$4,E201)</f>
        <v xml:space="preserve"> - Matr.FALSO-O</v>
      </c>
      <c r="C201" s="17" t="b">
        <f>Usuários!F237</f>
        <v>0</v>
      </c>
      <c r="D201" s="17" t="str">
        <f t="shared" si="12"/>
        <v>FALSO</v>
      </c>
      <c r="E201" s="17" t="str">
        <f t="shared" si="13"/>
        <v>O</v>
      </c>
      <c r="F201" s="17">
        <f t="shared" si="14"/>
        <v>5</v>
      </c>
      <c r="G201" s="17" t="str">
        <f t="shared" si="15"/>
        <v>Rever</v>
      </c>
    </row>
    <row r="202" spans="1:7">
      <c r="A202" s="17">
        <f>Usuários!A238</f>
        <v>0</v>
      </c>
      <c r="B202" s="17" t="str">
        <f>CONCATENATE(Usuários!B238,$L$2,D202,$L$4,E202)</f>
        <v xml:space="preserve"> - Matr.FALSO-O</v>
      </c>
      <c r="C202" s="17" t="b">
        <f>Usuários!F238</f>
        <v>0</v>
      </c>
      <c r="D202" s="17" t="str">
        <f t="shared" si="12"/>
        <v>FALSO</v>
      </c>
      <c r="E202" s="17" t="str">
        <f t="shared" si="13"/>
        <v>O</v>
      </c>
      <c r="F202" s="17">
        <f t="shared" si="14"/>
        <v>5</v>
      </c>
      <c r="G202" s="17" t="str">
        <f t="shared" si="15"/>
        <v>Rever</v>
      </c>
    </row>
    <row r="203" spans="1:7">
      <c r="A203" s="17">
        <f>Usuários!A239</f>
        <v>0</v>
      </c>
      <c r="B203" s="17" t="str">
        <f>CONCATENATE(Usuários!B239,$L$2,D203,$L$4,E203)</f>
        <v xml:space="preserve"> - Matr.FALSO-O</v>
      </c>
      <c r="C203" s="17" t="b">
        <f>Usuários!F239</f>
        <v>0</v>
      </c>
      <c r="D203" s="17" t="str">
        <f t="shared" si="12"/>
        <v>FALSO</v>
      </c>
      <c r="E203" s="17" t="str">
        <f t="shared" si="13"/>
        <v>O</v>
      </c>
      <c r="F203" s="17">
        <f t="shared" si="14"/>
        <v>5</v>
      </c>
      <c r="G203" s="17" t="str">
        <f t="shared" si="15"/>
        <v>Rever</v>
      </c>
    </row>
    <row r="204" spans="1:7">
      <c r="A204" s="17">
        <f>Usuários!A240</f>
        <v>0</v>
      </c>
      <c r="B204" s="17" t="str">
        <f>CONCATENATE(Usuários!B240,$L$2,D204,$L$4,E204)</f>
        <v xml:space="preserve"> - Matr.FALSO-O</v>
      </c>
      <c r="C204" s="17" t="b">
        <f>Usuários!F240</f>
        <v>0</v>
      </c>
      <c r="D204" s="17" t="str">
        <f t="shared" si="12"/>
        <v>FALSO</v>
      </c>
      <c r="E204" s="17" t="str">
        <f t="shared" si="13"/>
        <v>O</v>
      </c>
      <c r="F204" s="17">
        <f t="shared" si="14"/>
        <v>5</v>
      </c>
      <c r="G204" s="17" t="str">
        <f t="shared" si="15"/>
        <v>Rever</v>
      </c>
    </row>
    <row r="205" spans="1:7">
      <c r="A205" s="17">
        <f>Usuários!A241</f>
        <v>0</v>
      </c>
      <c r="B205" s="17" t="str">
        <f>CONCATENATE(Usuários!B241,$L$2,D205,$L$4,E205)</f>
        <v xml:space="preserve"> - Matr.FALSO-O</v>
      </c>
      <c r="C205" s="17" t="b">
        <f>Usuários!F241</f>
        <v>0</v>
      </c>
      <c r="D205" s="17" t="str">
        <f t="shared" si="12"/>
        <v>FALSO</v>
      </c>
      <c r="E205" s="17" t="str">
        <f t="shared" si="13"/>
        <v>O</v>
      </c>
      <c r="F205" s="17">
        <f t="shared" si="14"/>
        <v>5</v>
      </c>
      <c r="G205" s="17" t="str">
        <f t="shared" si="15"/>
        <v>Rever</v>
      </c>
    </row>
    <row r="206" spans="1:7">
      <c r="A206" s="17">
        <f>Usuários!A242</f>
        <v>0</v>
      </c>
      <c r="B206" s="17" t="str">
        <f>CONCATENATE(Usuários!B242,$L$2,D206,$L$4,E206)</f>
        <v xml:space="preserve"> - Matr.FALSO-O</v>
      </c>
      <c r="C206" s="17" t="b">
        <f>Usuários!F242</f>
        <v>0</v>
      </c>
      <c r="D206" s="17" t="str">
        <f t="shared" si="12"/>
        <v>FALSO</v>
      </c>
      <c r="E206" s="17" t="str">
        <f t="shared" si="13"/>
        <v>O</v>
      </c>
      <c r="F206" s="17">
        <f t="shared" si="14"/>
        <v>5</v>
      </c>
      <c r="G206" s="17" t="str">
        <f t="shared" si="15"/>
        <v>Rever</v>
      </c>
    </row>
    <row r="207" spans="1:7">
      <c r="A207" s="17">
        <f>Usuários!A243</f>
        <v>0</v>
      </c>
      <c r="B207" s="17" t="str">
        <f>CONCATENATE(Usuários!B243,$L$2,D207,$L$4,E207)</f>
        <v xml:space="preserve"> - Matr.FALSO-O</v>
      </c>
      <c r="C207" s="17" t="b">
        <f>Usuários!F243</f>
        <v>0</v>
      </c>
      <c r="D207" s="17" t="str">
        <f t="shared" si="12"/>
        <v>FALSO</v>
      </c>
      <c r="E207" s="17" t="str">
        <f t="shared" si="13"/>
        <v>O</v>
      </c>
      <c r="F207" s="17">
        <f t="shared" si="14"/>
        <v>5</v>
      </c>
      <c r="G207" s="17" t="str">
        <f t="shared" si="15"/>
        <v>Rever</v>
      </c>
    </row>
    <row r="208" spans="1:7">
      <c r="A208" s="17">
        <f>Usuários!A244</f>
        <v>0</v>
      </c>
      <c r="B208" s="17" t="str">
        <f>CONCATENATE(Usuários!B244,$L$2,D208,$L$4,E208)</f>
        <v xml:space="preserve"> - Matr.FALSO-O</v>
      </c>
      <c r="C208" s="17" t="b">
        <f>Usuários!F244</f>
        <v>0</v>
      </c>
      <c r="D208" s="17" t="str">
        <f t="shared" si="12"/>
        <v>FALSO</v>
      </c>
      <c r="E208" s="17" t="str">
        <f t="shared" si="13"/>
        <v>O</v>
      </c>
      <c r="F208" s="17">
        <f t="shared" si="14"/>
        <v>5</v>
      </c>
      <c r="G208" s="17" t="str">
        <f t="shared" si="15"/>
        <v>Rever</v>
      </c>
    </row>
    <row r="209" spans="1:7">
      <c r="A209" s="17">
        <f>Usuários!A245</f>
        <v>0</v>
      </c>
      <c r="B209" s="17" t="str">
        <f>CONCATENATE(Usuários!B245,$L$2,D209,$L$4,E209)</f>
        <v xml:space="preserve"> - Matr.FALSO-O</v>
      </c>
      <c r="C209" s="17" t="b">
        <f>Usuários!F245</f>
        <v>0</v>
      </c>
      <c r="D209" s="17" t="str">
        <f t="shared" si="12"/>
        <v>FALSO</v>
      </c>
      <c r="E209" s="17" t="str">
        <f t="shared" si="13"/>
        <v>O</v>
      </c>
      <c r="F209" s="17">
        <f t="shared" si="14"/>
        <v>5</v>
      </c>
      <c r="G209" s="17" t="str">
        <f t="shared" si="15"/>
        <v>Rever</v>
      </c>
    </row>
    <row r="210" spans="1:7">
      <c r="A210" s="17">
        <f>Usuários!A246</f>
        <v>0</v>
      </c>
      <c r="B210" s="17" t="str">
        <f>CONCATENATE(Usuários!B246,$L$2,D210,$L$4,E210)</f>
        <v xml:space="preserve"> - Matr.FALSO-O</v>
      </c>
      <c r="C210" s="17" t="b">
        <f>Usuários!F246</f>
        <v>0</v>
      </c>
      <c r="D210" s="17" t="str">
        <f t="shared" si="12"/>
        <v>FALSO</v>
      </c>
      <c r="E210" s="17" t="str">
        <f t="shared" si="13"/>
        <v>O</v>
      </c>
      <c r="F210" s="17">
        <f t="shared" si="14"/>
        <v>5</v>
      </c>
      <c r="G210" s="17" t="str">
        <f t="shared" si="15"/>
        <v>Rever</v>
      </c>
    </row>
    <row r="211" spans="1:7">
      <c r="A211" s="17">
        <f>Usuários!A247</f>
        <v>0</v>
      </c>
      <c r="B211" s="17" t="str">
        <f>CONCATENATE(Usuários!B247,$L$2,D211,$L$4,E211)</f>
        <v xml:space="preserve"> - Matr.FALSO-O</v>
      </c>
      <c r="C211" s="17" t="b">
        <f>Usuários!F247</f>
        <v>0</v>
      </c>
      <c r="D211" s="17" t="str">
        <f t="shared" si="12"/>
        <v>FALSO</v>
      </c>
      <c r="E211" s="17" t="str">
        <f t="shared" si="13"/>
        <v>O</v>
      </c>
      <c r="F211" s="17">
        <f t="shared" si="14"/>
        <v>5</v>
      </c>
      <c r="G211" s="17" t="str">
        <f t="shared" si="15"/>
        <v>Rever</v>
      </c>
    </row>
    <row r="212" spans="1:7">
      <c r="A212" s="17">
        <f>Usuários!A248</f>
        <v>0</v>
      </c>
      <c r="B212" s="17" t="str">
        <f>CONCATENATE(Usuários!B248,$L$2,D212,$L$4,E212)</f>
        <v xml:space="preserve"> - Matr.FALSO-O</v>
      </c>
      <c r="C212" s="17" t="b">
        <f>Usuários!F248</f>
        <v>0</v>
      </c>
      <c r="D212" s="17" t="str">
        <f t="shared" si="12"/>
        <v>FALSO</v>
      </c>
      <c r="E212" s="17" t="str">
        <f t="shared" si="13"/>
        <v>O</v>
      </c>
      <c r="F212" s="17">
        <f t="shared" si="14"/>
        <v>5</v>
      </c>
      <c r="G212" s="17" t="str">
        <f t="shared" si="15"/>
        <v>Rever</v>
      </c>
    </row>
    <row r="213" spans="1:7">
      <c r="A213" s="17">
        <f>Usuários!A249</f>
        <v>0</v>
      </c>
      <c r="B213" s="17" t="str">
        <f>CONCATENATE(Usuários!B249,$L$2,D213,$L$4,E213)</f>
        <v xml:space="preserve"> - Matr.FALSO-O</v>
      </c>
      <c r="C213" s="17" t="b">
        <f>Usuários!F249</f>
        <v>0</v>
      </c>
      <c r="D213" s="17" t="str">
        <f t="shared" si="12"/>
        <v>FALSO</v>
      </c>
      <c r="E213" s="17" t="str">
        <f t="shared" si="13"/>
        <v>O</v>
      </c>
      <c r="F213" s="17">
        <f t="shared" si="14"/>
        <v>5</v>
      </c>
      <c r="G213" s="17" t="str">
        <f t="shared" si="15"/>
        <v>Rever</v>
      </c>
    </row>
    <row r="214" spans="1:7">
      <c r="A214" s="17">
        <f>Usuários!A250</f>
        <v>0</v>
      </c>
      <c r="B214" s="17" t="str">
        <f>CONCATENATE(Usuários!B250,$L$2,D214,$L$4,E214)</f>
        <v xml:space="preserve"> - Matr.FALSO-O</v>
      </c>
      <c r="C214" s="17" t="b">
        <f>Usuários!F250</f>
        <v>0</v>
      </c>
      <c r="D214" s="17" t="str">
        <f t="shared" si="12"/>
        <v>FALSO</v>
      </c>
      <c r="E214" s="17" t="str">
        <f t="shared" si="13"/>
        <v>O</v>
      </c>
      <c r="F214" s="17">
        <f t="shared" si="14"/>
        <v>5</v>
      </c>
      <c r="G214" s="17" t="str">
        <f t="shared" si="15"/>
        <v>Rever</v>
      </c>
    </row>
    <row r="215" spans="1:7">
      <c r="A215" s="17">
        <f>Usuários!A251</f>
        <v>0</v>
      </c>
      <c r="B215" s="17" t="str">
        <f>CONCATENATE(Usuários!B251,$L$2,D215,$L$4,E215)</f>
        <v xml:space="preserve"> - Matr.FALSO-O</v>
      </c>
      <c r="C215" s="17" t="b">
        <f>Usuários!F251</f>
        <v>0</v>
      </c>
      <c r="D215" s="17" t="str">
        <f t="shared" si="12"/>
        <v>FALSO</v>
      </c>
      <c r="E215" s="17" t="str">
        <f t="shared" si="13"/>
        <v>O</v>
      </c>
      <c r="F215" s="17">
        <f t="shared" si="14"/>
        <v>5</v>
      </c>
      <c r="G215" s="17" t="str">
        <f t="shared" si="15"/>
        <v>Rever</v>
      </c>
    </row>
    <row r="216" spans="1:7">
      <c r="A216" s="17">
        <f>Usuários!A252</f>
        <v>0</v>
      </c>
      <c r="B216" s="17" t="str">
        <f>CONCATENATE(Usuários!B252,$L$2,D216,$L$4,E216)</f>
        <v xml:space="preserve"> - Matr.FALSO-O</v>
      </c>
      <c r="C216" s="17" t="b">
        <f>Usuários!F252</f>
        <v>0</v>
      </c>
      <c r="D216" s="17" t="str">
        <f t="shared" si="12"/>
        <v>FALSO</v>
      </c>
      <c r="E216" s="17" t="str">
        <f t="shared" si="13"/>
        <v>O</v>
      </c>
      <c r="F216" s="17">
        <f t="shared" si="14"/>
        <v>5</v>
      </c>
      <c r="G216" s="17" t="str">
        <f t="shared" si="15"/>
        <v>Rever</v>
      </c>
    </row>
    <row r="217" spans="1:7">
      <c r="A217" s="17">
        <f>Usuários!A253</f>
        <v>0</v>
      </c>
      <c r="B217" s="17" t="str">
        <f>CONCATENATE(Usuários!B253,$L$2,D217,$L$4,E217)</f>
        <v xml:space="preserve"> - Matr.FALSO-O</v>
      </c>
      <c r="C217" s="17" t="b">
        <f>Usuários!F253</f>
        <v>0</v>
      </c>
      <c r="D217" s="17" t="str">
        <f t="shared" si="12"/>
        <v>FALSO</v>
      </c>
      <c r="E217" s="17" t="str">
        <f t="shared" si="13"/>
        <v>O</v>
      </c>
      <c r="F217" s="17">
        <f t="shared" si="14"/>
        <v>5</v>
      </c>
      <c r="G217" s="17" t="str">
        <f t="shared" si="15"/>
        <v>Rever</v>
      </c>
    </row>
    <row r="218" spans="1:7">
      <c r="A218" s="17">
        <f>Usuários!A254</f>
        <v>0</v>
      </c>
      <c r="B218" s="17" t="str">
        <f>CONCATENATE(Usuários!B254,$L$2,D218,$L$4,E218)</f>
        <v xml:space="preserve"> - Matr.FALSO-O</v>
      </c>
      <c r="C218" s="17" t="b">
        <f>Usuários!F254</f>
        <v>0</v>
      </c>
      <c r="D218" s="17" t="str">
        <f t="shared" si="12"/>
        <v>FALSO</v>
      </c>
      <c r="E218" s="17" t="str">
        <f t="shared" si="13"/>
        <v>O</v>
      </c>
      <c r="F218" s="17">
        <f t="shared" si="14"/>
        <v>5</v>
      </c>
      <c r="G218" s="17" t="str">
        <f t="shared" si="15"/>
        <v>Rever</v>
      </c>
    </row>
    <row r="219" spans="1:7">
      <c r="A219" s="17">
        <f>Usuários!A255</f>
        <v>0</v>
      </c>
      <c r="B219" s="17" t="str">
        <f>CONCATENATE(Usuários!B255,$L$2,D219,$L$4,E219)</f>
        <v xml:space="preserve"> - Matr.FALSO-O</v>
      </c>
      <c r="C219" s="17" t="b">
        <f>Usuários!F255</f>
        <v>0</v>
      </c>
      <c r="D219" s="17" t="str">
        <f t="shared" si="12"/>
        <v>FALSO</v>
      </c>
      <c r="E219" s="17" t="str">
        <f t="shared" si="13"/>
        <v>O</v>
      </c>
      <c r="F219" s="17">
        <f t="shared" si="14"/>
        <v>5</v>
      </c>
      <c r="G219" s="17" t="str">
        <f t="shared" si="15"/>
        <v>Rever</v>
      </c>
    </row>
    <row r="220" spans="1:7">
      <c r="A220" s="17">
        <f>Usuários!A256</f>
        <v>0</v>
      </c>
      <c r="B220" s="17" t="str">
        <f>CONCATENATE(Usuários!B256,$L$2,D220,$L$4,E220)</f>
        <v xml:space="preserve"> - Matr.FALSO-O</v>
      </c>
      <c r="C220" s="17" t="b">
        <f>Usuários!F256</f>
        <v>0</v>
      </c>
      <c r="D220" s="17" t="str">
        <f t="shared" si="12"/>
        <v>FALSO</v>
      </c>
      <c r="E220" s="17" t="str">
        <f t="shared" si="13"/>
        <v>O</v>
      </c>
      <c r="F220" s="17">
        <f t="shared" si="14"/>
        <v>5</v>
      </c>
      <c r="G220" s="17" t="str">
        <f t="shared" si="15"/>
        <v>Rever</v>
      </c>
    </row>
    <row r="221" spans="1:7">
      <c r="A221" s="17">
        <f>Usuários!A257</f>
        <v>0</v>
      </c>
      <c r="B221" s="17" t="str">
        <f>CONCATENATE(Usuários!B257,$L$2,D221,$L$4,E221)</f>
        <v xml:space="preserve"> - Matr.FALSO-O</v>
      </c>
      <c r="C221" s="17" t="b">
        <f>Usuários!F257</f>
        <v>0</v>
      </c>
      <c r="D221" s="17" t="str">
        <f t="shared" si="12"/>
        <v>FALSO</v>
      </c>
      <c r="E221" s="17" t="str">
        <f t="shared" si="13"/>
        <v>O</v>
      </c>
      <c r="F221" s="17">
        <f t="shared" si="14"/>
        <v>5</v>
      </c>
      <c r="G221" s="17" t="str">
        <f t="shared" si="15"/>
        <v>Rever</v>
      </c>
    </row>
    <row r="222" spans="1:7">
      <c r="A222" s="17">
        <f>Usuários!A258</f>
        <v>0</v>
      </c>
      <c r="B222" s="17" t="str">
        <f>CONCATENATE(Usuários!B258,$L$2,D222,$L$4,E222)</f>
        <v xml:space="preserve"> - Matr.FALSO-O</v>
      </c>
      <c r="C222" s="17" t="b">
        <f>Usuários!F258</f>
        <v>0</v>
      </c>
      <c r="D222" s="17" t="str">
        <f t="shared" si="12"/>
        <v>FALSO</v>
      </c>
      <c r="E222" s="17" t="str">
        <f t="shared" si="13"/>
        <v>O</v>
      </c>
      <c r="F222" s="17">
        <f t="shared" si="14"/>
        <v>5</v>
      </c>
      <c r="G222" s="17" t="str">
        <f t="shared" si="15"/>
        <v>Rever</v>
      </c>
    </row>
    <row r="223" spans="1:7">
      <c r="A223" s="17">
        <f>Usuários!A259</f>
        <v>0</v>
      </c>
      <c r="B223" s="17" t="str">
        <f>CONCATENATE(Usuários!B259,$L$2,D223,$L$4,E223)</f>
        <v xml:space="preserve"> - Matr.FALSO-O</v>
      </c>
      <c r="C223" s="17" t="b">
        <f>Usuários!F259</f>
        <v>0</v>
      </c>
      <c r="D223" s="17" t="str">
        <f t="shared" si="12"/>
        <v>FALSO</v>
      </c>
      <c r="E223" s="17" t="str">
        <f t="shared" si="13"/>
        <v>O</v>
      </c>
      <c r="F223" s="17">
        <f t="shared" si="14"/>
        <v>5</v>
      </c>
      <c r="G223" s="17" t="str">
        <f t="shared" si="15"/>
        <v>Rever</v>
      </c>
    </row>
    <row r="224" spans="1:7">
      <c r="A224" s="17">
        <f>Usuários!A260</f>
        <v>0</v>
      </c>
      <c r="B224" s="17" t="str">
        <f>CONCATENATE(Usuários!B260,$L$2,D224,$L$4,E224)</f>
        <v xml:space="preserve"> - Matr.FALSO-O</v>
      </c>
      <c r="C224" s="17" t="b">
        <f>Usuários!F260</f>
        <v>0</v>
      </c>
      <c r="D224" s="17" t="str">
        <f t="shared" si="12"/>
        <v>FALSO</v>
      </c>
      <c r="E224" s="17" t="str">
        <f t="shared" si="13"/>
        <v>O</v>
      </c>
      <c r="F224" s="17">
        <f t="shared" si="14"/>
        <v>5</v>
      </c>
      <c r="G224" s="17" t="str">
        <f t="shared" si="15"/>
        <v>Rever</v>
      </c>
    </row>
    <row r="225" spans="1:7">
      <c r="A225" s="17">
        <f>Usuários!A261</f>
        <v>0</v>
      </c>
      <c r="B225" s="17" t="str">
        <f>CONCATENATE(Usuários!B261,$L$2,D225,$L$4,E225)</f>
        <v xml:space="preserve"> - Matr.FALSO-O</v>
      </c>
      <c r="C225" s="17" t="b">
        <f>Usuários!F261</f>
        <v>0</v>
      </c>
      <c r="D225" s="17" t="str">
        <f t="shared" si="12"/>
        <v>FALSO</v>
      </c>
      <c r="E225" s="17" t="str">
        <f t="shared" si="13"/>
        <v>O</v>
      </c>
      <c r="F225" s="17">
        <f t="shared" si="14"/>
        <v>5</v>
      </c>
      <c r="G225" s="17" t="str">
        <f t="shared" si="15"/>
        <v>Rever</v>
      </c>
    </row>
    <row r="226" spans="1:7">
      <c r="A226" s="17">
        <f>Usuários!A262</f>
        <v>0</v>
      </c>
      <c r="B226" s="17" t="str">
        <f>CONCATENATE(Usuários!B262,$L$2,D226,$L$4,E226)</f>
        <v xml:space="preserve"> - Matr.FALSO-O</v>
      </c>
      <c r="C226" s="17" t="b">
        <f>Usuários!F262</f>
        <v>0</v>
      </c>
      <c r="D226" s="17" t="str">
        <f t="shared" si="12"/>
        <v>FALSO</v>
      </c>
      <c r="E226" s="17" t="str">
        <f t="shared" si="13"/>
        <v>O</v>
      </c>
      <c r="F226" s="17">
        <f t="shared" si="14"/>
        <v>5</v>
      </c>
      <c r="G226" s="17" t="str">
        <f t="shared" si="15"/>
        <v>Rever</v>
      </c>
    </row>
    <row r="227" spans="1:7">
      <c r="A227" s="17">
        <f>Usuários!A263</f>
        <v>0</v>
      </c>
      <c r="B227" s="17" t="str">
        <f>CONCATENATE(Usuários!B263,$L$2,D227,$L$4,E227)</f>
        <v xml:space="preserve"> - Matr.FALSO-O</v>
      </c>
      <c r="C227" s="17" t="b">
        <f>Usuários!F263</f>
        <v>0</v>
      </c>
      <c r="D227" s="17" t="str">
        <f t="shared" si="12"/>
        <v>FALSO</v>
      </c>
      <c r="E227" s="17" t="str">
        <f t="shared" si="13"/>
        <v>O</v>
      </c>
      <c r="F227" s="17">
        <f t="shared" si="14"/>
        <v>5</v>
      </c>
      <c r="G227" s="17" t="str">
        <f t="shared" si="15"/>
        <v>Rever</v>
      </c>
    </row>
    <row r="228" spans="1:7">
      <c r="A228" s="17">
        <f>Usuários!A264</f>
        <v>0</v>
      </c>
      <c r="B228" s="17" t="str">
        <f>CONCATENATE(Usuários!B264,$L$2,D228,$L$4,E228)</f>
        <v xml:space="preserve"> - Matr.FALSO-O</v>
      </c>
      <c r="C228" s="17" t="b">
        <f>Usuários!F264</f>
        <v>0</v>
      </c>
      <c r="D228" s="17" t="str">
        <f t="shared" si="12"/>
        <v>FALSO</v>
      </c>
      <c r="E228" s="17" t="str">
        <f t="shared" si="13"/>
        <v>O</v>
      </c>
      <c r="F228" s="17">
        <f t="shared" si="14"/>
        <v>5</v>
      </c>
      <c r="G228" s="17" t="str">
        <f t="shared" si="15"/>
        <v>Rever</v>
      </c>
    </row>
    <row r="229" spans="1:7">
      <c r="A229" s="17">
        <f>Usuários!A265</f>
        <v>0</v>
      </c>
      <c r="B229" s="17" t="str">
        <f>CONCATENATE(Usuários!B265,$L$2,D229,$L$4,E229)</f>
        <v xml:space="preserve"> - Matr.FALSO-O</v>
      </c>
      <c r="C229" s="17" t="b">
        <f>Usuários!F265</f>
        <v>0</v>
      </c>
      <c r="D229" s="17" t="str">
        <f t="shared" si="12"/>
        <v>FALSO</v>
      </c>
      <c r="E229" s="17" t="str">
        <f t="shared" si="13"/>
        <v>O</v>
      </c>
      <c r="F229" s="17">
        <f t="shared" si="14"/>
        <v>5</v>
      </c>
      <c r="G229" s="17" t="str">
        <f t="shared" si="15"/>
        <v>Rever</v>
      </c>
    </row>
    <row r="230" spans="1:7">
      <c r="A230" s="17">
        <f>Usuários!A266</f>
        <v>0</v>
      </c>
      <c r="B230" s="17" t="str">
        <f>CONCATENATE(Usuários!B266,$L$2,D230,$L$4,E230)</f>
        <v xml:space="preserve"> - Matr.FALSO-O</v>
      </c>
      <c r="C230" s="17" t="b">
        <f>Usuários!F266</f>
        <v>0</v>
      </c>
      <c r="D230" s="17" t="str">
        <f t="shared" si="12"/>
        <v>FALSO</v>
      </c>
      <c r="E230" s="17" t="str">
        <f t="shared" si="13"/>
        <v>O</v>
      </c>
      <c r="F230" s="17">
        <f t="shared" si="14"/>
        <v>5</v>
      </c>
      <c r="G230" s="17" t="str">
        <f t="shared" si="15"/>
        <v>Rever</v>
      </c>
    </row>
    <row r="231" spans="1:7">
      <c r="A231" s="17">
        <f>Usuários!A267</f>
        <v>0</v>
      </c>
      <c r="B231" s="17" t="str">
        <f>CONCATENATE(Usuários!B267,$L$2,D231,$L$4,E231)</f>
        <v xml:space="preserve"> - Matr.FALSO-O</v>
      </c>
      <c r="C231" s="17" t="b">
        <f>Usuários!F267</f>
        <v>0</v>
      </c>
      <c r="D231" s="17" t="str">
        <f t="shared" si="12"/>
        <v>FALSO</v>
      </c>
      <c r="E231" s="17" t="str">
        <f t="shared" si="13"/>
        <v>O</v>
      </c>
      <c r="F231" s="17">
        <f t="shared" si="14"/>
        <v>5</v>
      </c>
      <c r="G231" s="17" t="str">
        <f t="shared" si="15"/>
        <v>Rever</v>
      </c>
    </row>
    <row r="232" spans="1:7">
      <c r="A232" s="17">
        <f>Usuários!A268</f>
        <v>0</v>
      </c>
      <c r="B232" s="17" t="str">
        <f>CONCATENATE(Usuários!B268,$L$2,D232,$L$4,E232)</f>
        <v xml:space="preserve"> - Matr.FALSO-O</v>
      </c>
      <c r="C232" s="17" t="b">
        <f>Usuários!F268</f>
        <v>0</v>
      </c>
      <c r="D232" s="17" t="str">
        <f t="shared" si="12"/>
        <v>FALSO</v>
      </c>
      <c r="E232" s="17" t="str">
        <f t="shared" si="13"/>
        <v>O</v>
      </c>
      <c r="F232" s="17">
        <f t="shared" si="14"/>
        <v>5</v>
      </c>
      <c r="G232" s="17" t="str">
        <f t="shared" si="15"/>
        <v>Rever</v>
      </c>
    </row>
    <row r="233" spans="1:7">
      <c r="A233" s="17">
        <f>Usuários!A269</f>
        <v>0</v>
      </c>
      <c r="B233" s="17" t="str">
        <f>CONCATENATE(Usuários!B269,$L$2,D233,$L$4,E233)</f>
        <v xml:space="preserve"> - Matr.FALSO-O</v>
      </c>
      <c r="C233" s="17" t="b">
        <f>Usuários!F269</f>
        <v>0</v>
      </c>
      <c r="D233" s="17" t="str">
        <f t="shared" si="12"/>
        <v>FALSO</v>
      </c>
      <c r="E233" s="17" t="str">
        <f t="shared" si="13"/>
        <v>O</v>
      </c>
      <c r="F233" s="17">
        <f t="shared" si="14"/>
        <v>5</v>
      </c>
      <c r="G233" s="17" t="str">
        <f t="shared" si="15"/>
        <v>Rever</v>
      </c>
    </row>
    <row r="234" spans="1:7">
      <c r="A234" s="17">
        <f>Usuários!A270</f>
        <v>0</v>
      </c>
      <c r="B234" s="17" t="str">
        <f>CONCATENATE(Usuários!B270,$L$2,D234,$L$4,E234)</f>
        <v xml:space="preserve"> - Matr.FALSO-O</v>
      </c>
      <c r="C234" s="17" t="b">
        <f>Usuários!F270</f>
        <v>0</v>
      </c>
      <c r="D234" s="17" t="str">
        <f t="shared" si="12"/>
        <v>FALSO</v>
      </c>
      <c r="E234" s="17" t="str">
        <f t="shared" si="13"/>
        <v>O</v>
      </c>
      <c r="F234" s="17">
        <f t="shared" si="14"/>
        <v>5</v>
      </c>
      <c r="G234" s="17" t="str">
        <f t="shared" si="15"/>
        <v>Rever</v>
      </c>
    </row>
    <row r="235" spans="1:7">
      <c r="A235" s="17">
        <f>Usuários!A271</f>
        <v>0</v>
      </c>
      <c r="B235" s="17" t="str">
        <f>CONCATENATE(Usuários!B271,$L$2,D235,$L$4,E235)</f>
        <v xml:space="preserve"> - Matr.FALSO-O</v>
      </c>
      <c r="C235" s="17" t="b">
        <f>Usuários!F271</f>
        <v>0</v>
      </c>
      <c r="D235" s="17" t="str">
        <f t="shared" si="12"/>
        <v>FALSO</v>
      </c>
      <c r="E235" s="17" t="str">
        <f t="shared" si="13"/>
        <v>O</v>
      </c>
      <c r="F235" s="17">
        <f t="shared" si="14"/>
        <v>5</v>
      </c>
      <c r="G235" s="17" t="str">
        <f t="shared" si="15"/>
        <v>Rever</v>
      </c>
    </row>
    <row r="236" spans="1:7">
      <c r="A236" s="17">
        <f>Usuários!A272</f>
        <v>0</v>
      </c>
      <c r="B236" s="17" t="str">
        <f>CONCATENATE(Usuários!B272,$L$2,D236,$L$4,E236)</f>
        <v xml:space="preserve"> - Matr.FALSO-O</v>
      </c>
      <c r="C236" s="17" t="b">
        <f>Usuários!F272</f>
        <v>0</v>
      </c>
      <c r="D236" s="17" t="str">
        <f t="shared" si="12"/>
        <v>FALSO</v>
      </c>
      <c r="E236" s="17" t="str">
        <f t="shared" si="13"/>
        <v>O</v>
      </c>
      <c r="F236" s="17">
        <f t="shared" si="14"/>
        <v>5</v>
      </c>
      <c r="G236" s="17" t="str">
        <f t="shared" si="15"/>
        <v>Rever</v>
      </c>
    </row>
    <row r="237" spans="1:7">
      <c r="A237" s="17">
        <f>Usuários!A273</f>
        <v>0</v>
      </c>
      <c r="B237" s="17" t="str">
        <f>CONCATENATE(Usuários!B273,$L$2,D237,$L$4,E237)</f>
        <v xml:space="preserve"> - Matr.FALSO-O</v>
      </c>
      <c r="C237" s="17" t="b">
        <f>Usuários!F273</f>
        <v>0</v>
      </c>
      <c r="D237" s="17" t="str">
        <f t="shared" si="12"/>
        <v>FALSO</v>
      </c>
      <c r="E237" s="17" t="str">
        <f t="shared" si="13"/>
        <v>O</v>
      </c>
      <c r="F237" s="17">
        <f t="shared" si="14"/>
        <v>5</v>
      </c>
      <c r="G237" s="17" t="str">
        <f t="shared" si="15"/>
        <v>Rever</v>
      </c>
    </row>
    <row r="238" spans="1:7">
      <c r="A238" s="17">
        <f>Usuários!A274</f>
        <v>0</v>
      </c>
      <c r="B238" s="17" t="str">
        <f>CONCATENATE(Usuários!B274,$L$2,D238,$L$4,E238)</f>
        <v xml:space="preserve"> - Matr.FALSO-O</v>
      </c>
      <c r="C238" s="17" t="b">
        <f>Usuários!F274</f>
        <v>0</v>
      </c>
      <c r="D238" s="17" t="str">
        <f t="shared" si="12"/>
        <v>FALSO</v>
      </c>
      <c r="E238" s="17" t="str">
        <f t="shared" si="13"/>
        <v>O</v>
      </c>
      <c r="F238" s="17">
        <f t="shared" si="14"/>
        <v>5</v>
      </c>
      <c r="G238" s="17" t="str">
        <f t="shared" si="15"/>
        <v>Rever</v>
      </c>
    </row>
    <row r="239" spans="1:7">
      <c r="A239" s="17">
        <f>Usuários!A275</f>
        <v>0</v>
      </c>
      <c r="B239" s="17" t="str">
        <f>CONCATENATE(Usuários!B275,$L$2,D239,$L$4,E239)</f>
        <v xml:space="preserve"> - Matr.FALSO-O</v>
      </c>
      <c r="C239" s="17" t="b">
        <f>Usuários!F275</f>
        <v>0</v>
      </c>
      <c r="D239" s="17" t="str">
        <f t="shared" si="12"/>
        <v>FALSO</v>
      </c>
      <c r="E239" s="17" t="str">
        <f t="shared" si="13"/>
        <v>O</v>
      </c>
      <c r="F239" s="17">
        <f t="shared" si="14"/>
        <v>5</v>
      </c>
      <c r="G239" s="17" t="str">
        <f t="shared" si="15"/>
        <v>Rever</v>
      </c>
    </row>
    <row r="240" spans="1:7">
      <c r="A240" s="17">
        <f>Usuários!A276</f>
        <v>0</v>
      </c>
      <c r="B240" s="17" t="str">
        <f>CONCATENATE(Usuários!B276,$L$2,D240,$L$4,E240)</f>
        <v xml:space="preserve"> - Matr.FALSO-O</v>
      </c>
      <c r="C240" s="17" t="b">
        <f>Usuários!F276</f>
        <v>0</v>
      </c>
      <c r="D240" s="17" t="str">
        <f t="shared" si="12"/>
        <v>FALSO</v>
      </c>
      <c r="E240" s="17" t="str">
        <f t="shared" si="13"/>
        <v>O</v>
      </c>
      <c r="F240" s="17">
        <f t="shared" si="14"/>
        <v>5</v>
      </c>
      <c r="G240" s="17" t="str">
        <f t="shared" si="15"/>
        <v>Rever</v>
      </c>
    </row>
    <row r="241" spans="1:7">
      <c r="A241" s="17">
        <f>Usuários!A277</f>
        <v>0</v>
      </c>
      <c r="B241" s="17" t="str">
        <f>CONCATENATE(Usuários!B277,$L$2,D241,$L$4,E241)</f>
        <v xml:space="preserve"> - Matr.FALSO-O</v>
      </c>
      <c r="C241" s="17" t="b">
        <f>Usuários!F277</f>
        <v>0</v>
      </c>
      <c r="D241" s="17" t="str">
        <f t="shared" si="12"/>
        <v>FALSO</v>
      </c>
      <c r="E241" s="17" t="str">
        <f t="shared" si="13"/>
        <v>O</v>
      </c>
      <c r="F241" s="17">
        <f t="shared" si="14"/>
        <v>5</v>
      </c>
      <c r="G241" s="17" t="str">
        <f t="shared" si="15"/>
        <v>Rever</v>
      </c>
    </row>
    <row r="242" spans="1:7">
      <c r="A242" s="17">
        <f>Usuários!A278</f>
        <v>0</v>
      </c>
      <c r="B242" s="17" t="str">
        <f>CONCATENATE(Usuários!B278,$L$2,D242,$L$4,E242)</f>
        <v xml:space="preserve"> - Matr.FALSO-O</v>
      </c>
      <c r="C242" s="17" t="b">
        <f>Usuários!F278</f>
        <v>0</v>
      </c>
      <c r="D242" s="17" t="str">
        <f t="shared" si="12"/>
        <v>FALSO</v>
      </c>
      <c r="E242" s="17" t="str">
        <f t="shared" si="13"/>
        <v>O</v>
      </c>
      <c r="F242" s="17">
        <f t="shared" si="14"/>
        <v>5</v>
      </c>
      <c r="G242" s="17" t="str">
        <f t="shared" si="15"/>
        <v>Rever</v>
      </c>
    </row>
    <row r="243" spans="1:7">
      <c r="A243" s="17">
        <f>Usuários!A279</f>
        <v>0</v>
      </c>
      <c r="B243" s="17" t="str">
        <f>CONCATENATE(Usuários!B279,$L$2,D243,$L$4,E243)</f>
        <v xml:space="preserve"> - Matr.FALSO-O</v>
      </c>
      <c r="C243" s="17" t="b">
        <f>Usuários!F279</f>
        <v>0</v>
      </c>
      <c r="D243" s="17" t="str">
        <f t="shared" si="12"/>
        <v>FALSO</v>
      </c>
      <c r="E243" s="17" t="str">
        <f t="shared" si="13"/>
        <v>O</v>
      </c>
      <c r="F243" s="17">
        <f t="shared" si="14"/>
        <v>5</v>
      </c>
      <c r="G243" s="17" t="str">
        <f t="shared" si="15"/>
        <v>Rever</v>
      </c>
    </row>
    <row r="244" spans="1:7">
      <c r="A244" s="17">
        <f>Usuários!A280</f>
        <v>0</v>
      </c>
      <c r="B244" s="17" t="str">
        <f>CONCATENATE(Usuários!B280,$L$2,D244,$L$4,E244)</f>
        <v xml:space="preserve"> - Matr.FALSO-O</v>
      </c>
      <c r="C244" s="17" t="b">
        <f>Usuários!F280</f>
        <v>0</v>
      </c>
      <c r="D244" s="17" t="str">
        <f t="shared" si="12"/>
        <v>FALSO</v>
      </c>
      <c r="E244" s="17" t="str">
        <f t="shared" si="13"/>
        <v>O</v>
      </c>
      <c r="F244" s="17">
        <f t="shared" si="14"/>
        <v>5</v>
      </c>
      <c r="G244" s="17" t="str">
        <f t="shared" si="15"/>
        <v>Rever</v>
      </c>
    </row>
    <row r="245" spans="1:7">
      <c r="A245" s="17">
        <f>Usuários!A281</f>
        <v>0</v>
      </c>
      <c r="B245" s="17" t="str">
        <f>CONCATENATE(Usuários!B281,$L$2,D245,$L$4,E245)</f>
        <v xml:space="preserve"> - Matr.FALSO-O</v>
      </c>
      <c r="C245" s="17" t="b">
        <f>Usuários!F281</f>
        <v>0</v>
      </c>
      <c r="D245" s="17" t="str">
        <f t="shared" si="12"/>
        <v>FALSO</v>
      </c>
      <c r="E245" s="17" t="str">
        <f t="shared" si="13"/>
        <v>O</v>
      </c>
      <c r="F245" s="17">
        <f t="shared" si="14"/>
        <v>5</v>
      </c>
      <c r="G245" s="17" t="str">
        <f t="shared" si="15"/>
        <v>Rever</v>
      </c>
    </row>
    <row r="246" spans="1:7">
      <c r="A246" s="17">
        <f>Usuários!A282</f>
        <v>0</v>
      </c>
      <c r="B246" s="17" t="str">
        <f>CONCATENATE(Usuários!B282,$L$2,D246,$L$4,E246)</f>
        <v xml:space="preserve"> - Matr.FALSO-O</v>
      </c>
      <c r="C246" s="17" t="b">
        <f>Usuários!F282</f>
        <v>0</v>
      </c>
      <c r="D246" s="17" t="str">
        <f t="shared" si="12"/>
        <v>FALSO</v>
      </c>
      <c r="E246" s="17" t="str">
        <f t="shared" si="13"/>
        <v>O</v>
      </c>
      <c r="F246" s="17">
        <f t="shared" si="14"/>
        <v>5</v>
      </c>
      <c r="G246" s="17" t="str">
        <f t="shared" si="15"/>
        <v>Rever</v>
      </c>
    </row>
    <row r="247" spans="1:7">
      <c r="A247" s="17">
        <f>Usuários!A283</f>
        <v>0</v>
      </c>
      <c r="B247" s="17" t="str">
        <f>CONCATENATE(Usuários!B283,$L$2,D247,$L$4,E247)</f>
        <v xml:space="preserve"> - Matr.FALSO-O</v>
      </c>
      <c r="C247" s="17" t="b">
        <f>Usuários!F283</f>
        <v>0</v>
      </c>
      <c r="D247" s="17" t="str">
        <f t="shared" si="12"/>
        <v>FALSO</v>
      </c>
      <c r="E247" s="17" t="str">
        <f t="shared" si="13"/>
        <v>O</v>
      </c>
      <c r="F247" s="17">
        <f t="shared" si="14"/>
        <v>5</v>
      </c>
      <c r="G247" s="17" t="str">
        <f t="shared" si="15"/>
        <v>Rever</v>
      </c>
    </row>
    <row r="248" spans="1:7">
      <c r="A248" s="17">
        <f>Usuários!A284</f>
        <v>0</v>
      </c>
      <c r="B248" s="17" t="str">
        <f>CONCATENATE(Usuários!B284,$L$2,D248,$L$4,E248)</f>
        <v xml:space="preserve"> - Matr.FALSO-O</v>
      </c>
      <c r="C248" s="17" t="b">
        <f>Usuários!F284</f>
        <v>0</v>
      </c>
      <c r="D248" s="17" t="str">
        <f t="shared" si="12"/>
        <v>FALSO</v>
      </c>
      <c r="E248" s="17" t="str">
        <f t="shared" si="13"/>
        <v>O</v>
      </c>
      <c r="F248" s="17">
        <f t="shared" si="14"/>
        <v>5</v>
      </c>
      <c r="G248" s="17" t="str">
        <f t="shared" si="15"/>
        <v>Rever</v>
      </c>
    </row>
    <row r="249" spans="1:7">
      <c r="A249" s="17">
        <f>Usuários!A285</f>
        <v>0</v>
      </c>
      <c r="B249" s="17" t="str">
        <f>CONCATENATE(Usuários!B285,$L$2,D249,$L$4,E249)</f>
        <v xml:space="preserve"> - Matr.FALSO-O</v>
      </c>
      <c r="C249" s="17" t="b">
        <f>Usuários!F285</f>
        <v>0</v>
      </c>
      <c r="D249" s="17" t="str">
        <f t="shared" si="12"/>
        <v>FALSO</v>
      </c>
      <c r="E249" s="17" t="str">
        <f t="shared" si="13"/>
        <v>O</v>
      </c>
      <c r="F249" s="17">
        <f t="shared" si="14"/>
        <v>5</v>
      </c>
      <c r="G249" s="17" t="str">
        <f t="shared" si="15"/>
        <v>Rever</v>
      </c>
    </row>
    <row r="250" spans="1:7">
      <c r="A250" s="17">
        <f>Usuários!A286</f>
        <v>0</v>
      </c>
      <c r="B250" s="17" t="str">
        <f>CONCATENATE(Usuários!B286,$L$2,D250,$L$4,E250)</f>
        <v xml:space="preserve"> - Matr.FALSO-O</v>
      </c>
      <c r="C250" s="17" t="b">
        <f>Usuários!F286</f>
        <v>0</v>
      </c>
      <c r="D250" s="17" t="str">
        <f t="shared" si="12"/>
        <v>FALSO</v>
      </c>
      <c r="E250" s="17" t="str">
        <f t="shared" si="13"/>
        <v>O</v>
      </c>
      <c r="F250" s="17">
        <f t="shared" si="14"/>
        <v>5</v>
      </c>
      <c r="G250" s="17" t="str">
        <f t="shared" si="15"/>
        <v>Rever</v>
      </c>
    </row>
    <row r="251" spans="1:7">
      <c r="A251" s="17">
        <f>Usuários!A287</f>
        <v>0</v>
      </c>
      <c r="B251" s="17" t="str">
        <f>CONCATENATE(Usuários!B287,$L$2,D251,$L$4,E251)</f>
        <v xml:space="preserve"> - Matr.FALSO-O</v>
      </c>
      <c r="C251" s="17" t="b">
        <f>Usuários!F287</f>
        <v>0</v>
      </c>
      <c r="D251" s="17" t="str">
        <f t="shared" si="12"/>
        <v>FALSO</v>
      </c>
      <c r="E251" s="17" t="str">
        <f t="shared" si="13"/>
        <v>O</v>
      </c>
      <c r="F251" s="17">
        <f t="shared" si="14"/>
        <v>5</v>
      </c>
      <c r="G251" s="17" t="str">
        <f t="shared" si="15"/>
        <v>Rever</v>
      </c>
    </row>
    <row r="252" spans="1:7">
      <c r="A252" s="17">
        <f>Usuários!A288</f>
        <v>0</v>
      </c>
      <c r="B252" s="17" t="str">
        <f>CONCATENATE(Usuários!B288,$L$2,D252,$L$4,E252)</f>
        <v xml:space="preserve"> - Matr.FALSO-O</v>
      </c>
      <c r="C252" s="17" t="b">
        <f>Usuários!F288</f>
        <v>0</v>
      </c>
      <c r="D252" s="17" t="str">
        <f t="shared" si="12"/>
        <v>FALSO</v>
      </c>
      <c r="E252" s="17" t="str">
        <f t="shared" si="13"/>
        <v>O</v>
      </c>
      <c r="F252" s="17">
        <f t="shared" si="14"/>
        <v>5</v>
      </c>
      <c r="G252" s="17" t="str">
        <f t="shared" si="15"/>
        <v>Rever</v>
      </c>
    </row>
    <row r="253" spans="1:7">
      <c r="A253" s="17">
        <f>Usuários!A289</f>
        <v>0</v>
      </c>
      <c r="B253" s="17" t="str">
        <f>CONCATENATE(Usuários!B289,$L$2,D253,$L$4,E253)</f>
        <v xml:space="preserve"> - Matr.FALSO-O</v>
      </c>
      <c r="C253" s="17" t="b">
        <f>Usuários!F289</f>
        <v>0</v>
      </c>
      <c r="D253" s="17" t="str">
        <f t="shared" si="12"/>
        <v>FALSO</v>
      </c>
      <c r="E253" s="17" t="str">
        <f t="shared" si="13"/>
        <v>O</v>
      </c>
      <c r="F253" s="17">
        <f t="shared" si="14"/>
        <v>5</v>
      </c>
      <c r="G253" s="17" t="str">
        <f t="shared" si="15"/>
        <v>Rever</v>
      </c>
    </row>
    <row r="254" spans="1:7">
      <c r="A254" s="17">
        <f>Usuários!A290</f>
        <v>0</v>
      </c>
      <c r="B254" s="17" t="str">
        <f>CONCATENATE(Usuários!B290,$L$2,D254,$L$4,E254)</f>
        <v xml:space="preserve"> - Matr.FALSO-O</v>
      </c>
      <c r="C254" s="17" t="b">
        <f>Usuários!F290</f>
        <v>0</v>
      </c>
      <c r="D254" s="17" t="str">
        <f t="shared" si="12"/>
        <v>FALSO</v>
      </c>
      <c r="E254" s="17" t="str">
        <f t="shared" si="13"/>
        <v>O</v>
      </c>
      <c r="F254" s="17">
        <f t="shared" si="14"/>
        <v>5</v>
      </c>
      <c r="G254" s="17" t="str">
        <f t="shared" si="15"/>
        <v>Rever</v>
      </c>
    </row>
    <row r="255" spans="1:7">
      <c r="A255" s="17">
        <f>Usuários!A291</f>
        <v>0</v>
      </c>
      <c r="B255" s="17" t="str">
        <f>CONCATENATE(Usuários!B291,$L$2,D255,$L$4,E255)</f>
        <v xml:space="preserve"> - Matr.FALSO-O</v>
      </c>
      <c r="C255" s="17" t="b">
        <f>Usuários!F291</f>
        <v>0</v>
      </c>
      <c r="D255" s="17" t="str">
        <f t="shared" si="12"/>
        <v>FALSO</v>
      </c>
      <c r="E255" s="17" t="str">
        <f t="shared" si="13"/>
        <v>O</v>
      </c>
      <c r="F255" s="17">
        <f t="shared" si="14"/>
        <v>5</v>
      </c>
      <c r="G255" s="17" t="str">
        <f t="shared" si="15"/>
        <v>Rever</v>
      </c>
    </row>
    <row r="256" spans="1:7">
      <c r="A256" s="17">
        <f>Usuários!A292</f>
        <v>0</v>
      </c>
      <c r="B256" s="17" t="str">
        <f>CONCATENATE(Usuários!B292,$L$2,D256,$L$4,E256)</f>
        <v xml:space="preserve"> - Matr.FALSO-O</v>
      </c>
      <c r="C256" s="17" t="b">
        <f>Usuários!F292</f>
        <v>0</v>
      </c>
      <c r="D256" s="17" t="str">
        <f t="shared" si="12"/>
        <v>FALSO</v>
      </c>
      <c r="E256" s="17" t="str">
        <f t="shared" si="13"/>
        <v>O</v>
      </c>
      <c r="F256" s="17">
        <f t="shared" si="14"/>
        <v>5</v>
      </c>
      <c r="G256" s="17" t="str">
        <f t="shared" si="15"/>
        <v>Rever</v>
      </c>
    </row>
    <row r="257" spans="1:7">
      <c r="A257" s="17">
        <f>Usuários!A293</f>
        <v>0</v>
      </c>
      <c r="B257" s="17" t="str">
        <f>CONCATENATE(Usuários!B293,$L$2,D257,$L$4,E257)</f>
        <v xml:space="preserve"> - Matr.FALSO-O</v>
      </c>
      <c r="C257" s="17" t="b">
        <f>Usuários!F293</f>
        <v>0</v>
      </c>
      <c r="D257" s="17" t="str">
        <f t="shared" si="12"/>
        <v>FALSO</v>
      </c>
      <c r="E257" s="17" t="str">
        <f t="shared" si="13"/>
        <v>O</v>
      </c>
      <c r="F257" s="17">
        <f t="shared" si="14"/>
        <v>5</v>
      </c>
      <c r="G257" s="17" t="str">
        <f t="shared" si="15"/>
        <v>Rever</v>
      </c>
    </row>
    <row r="258" spans="1:7">
      <c r="A258" s="17">
        <f>Usuários!A294</f>
        <v>0</v>
      </c>
      <c r="B258" s="17" t="str">
        <f>CONCATENATE(Usuários!B294,$L$2,D258,$L$4,E258)</f>
        <v xml:space="preserve"> - Matr.FALSO-O</v>
      </c>
      <c r="C258" s="17" t="b">
        <f>Usuários!F294</f>
        <v>0</v>
      </c>
      <c r="D258" s="17" t="str">
        <f t="shared" si="12"/>
        <v>FALSO</v>
      </c>
      <c r="E258" s="17" t="str">
        <f t="shared" si="13"/>
        <v>O</v>
      </c>
      <c r="F258" s="17">
        <f t="shared" si="14"/>
        <v>5</v>
      </c>
      <c r="G258" s="17" t="str">
        <f t="shared" si="15"/>
        <v>Rever</v>
      </c>
    </row>
    <row r="259" spans="1:7">
      <c r="A259" s="17">
        <f>Usuários!A295</f>
        <v>0</v>
      </c>
      <c r="B259" s="17" t="str">
        <f>CONCATENATE(Usuários!B295,$L$2,D259,$L$4,E259)</f>
        <v xml:space="preserve"> - Matr.FALSO-O</v>
      </c>
      <c r="C259" s="17" t="b">
        <f>Usuários!F295</f>
        <v>0</v>
      </c>
      <c r="D259" s="17" t="str">
        <f t="shared" ref="D259:D322" si="16">LEFT(C259,$N$2)</f>
        <v>FALSO</v>
      </c>
      <c r="E259" s="17" t="str">
        <f t="shared" ref="E259:E322" si="17">RIGHT(C259,$N$3)</f>
        <v>O</v>
      </c>
      <c r="F259" s="17">
        <f t="shared" ref="F259:F322" si="18">LEN(C259)</f>
        <v>5</v>
      </c>
      <c r="G259" s="17" t="str">
        <f t="shared" ref="G259:G322" si="19">IF(LEN(C259)=$N$4,"ok","Rever")</f>
        <v>Rever</v>
      </c>
    </row>
    <row r="260" spans="1:7">
      <c r="A260" s="17">
        <f>Usuários!A296</f>
        <v>0</v>
      </c>
      <c r="B260" s="17" t="str">
        <f>CONCATENATE(Usuários!B296,$L$2,D260,$L$4,E260)</f>
        <v xml:space="preserve"> - Matr.FALSO-O</v>
      </c>
      <c r="C260" s="17" t="b">
        <f>Usuários!F296</f>
        <v>0</v>
      </c>
      <c r="D260" s="17" t="str">
        <f t="shared" si="16"/>
        <v>FALSO</v>
      </c>
      <c r="E260" s="17" t="str">
        <f t="shared" si="17"/>
        <v>O</v>
      </c>
      <c r="F260" s="17">
        <f t="shared" si="18"/>
        <v>5</v>
      </c>
      <c r="G260" s="17" t="str">
        <f t="shared" si="19"/>
        <v>Rever</v>
      </c>
    </row>
    <row r="261" spans="1:7">
      <c r="A261" s="17">
        <f>Usuários!A297</f>
        <v>0</v>
      </c>
      <c r="B261" s="17" t="str">
        <f>CONCATENATE(Usuários!B297,$L$2,D261,$L$4,E261)</f>
        <v xml:space="preserve"> - Matr.FALSO-O</v>
      </c>
      <c r="C261" s="17" t="b">
        <f>Usuários!F297</f>
        <v>0</v>
      </c>
      <c r="D261" s="17" t="str">
        <f t="shared" si="16"/>
        <v>FALSO</v>
      </c>
      <c r="E261" s="17" t="str">
        <f t="shared" si="17"/>
        <v>O</v>
      </c>
      <c r="F261" s="17">
        <f t="shared" si="18"/>
        <v>5</v>
      </c>
      <c r="G261" s="17" t="str">
        <f t="shared" si="19"/>
        <v>Rever</v>
      </c>
    </row>
    <row r="262" spans="1:7">
      <c r="A262" s="17">
        <f>Usuários!A298</f>
        <v>0</v>
      </c>
      <c r="B262" s="17" t="str">
        <f>CONCATENATE(Usuários!B298,$L$2,D262,$L$4,E262)</f>
        <v xml:space="preserve"> - Matr.FALSO-O</v>
      </c>
      <c r="C262" s="17" t="b">
        <f>Usuários!F298</f>
        <v>0</v>
      </c>
      <c r="D262" s="17" t="str">
        <f t="shared" si="16"/>
        <v>FALSO</v>
      </c>
      <c r="E262" s="17" t="str">
        <f t="shared" si="17"/>
        <v>O</v>
      </c>
      <c r="F262" s="17">
        <f t="shared" si="18"/>
        <v>5</v>
      </c>
      <c r="G262" s="17" t="str">
        <f t="shared" si="19"/>
        <v>Rever</v>
      </c>
    </row>
    <row r="263" spans="1:7">
      <c r="A263" s="17">
        <f>Usuários!A299</f>
        <v>0</v>
      </c>
      <c r="B263" s="17" t="str">
        <f>CONCATENATE(Usuários!B299,$L$2,D263,$L$4,E263)</f>
        <v xml:space="preserve"> - Matr.FALSO-O</v>
      </c>
      <c r="C263" s="17" t="b">
        <f>Usuários!F299</f>
        <v>0</v>
      </c>
      <c r="D263" s="17" t="str">
        <f t="shared" si="16"/>
        <v>FALSO</v>
      </c>
      <c r="E263" s="17" t="str">
        <f t="shared" si="17"/>
        <v>O</v>
      </c>
      <c r="F263" s="17">
        <f t="shared" si="18"/>
        <v>5</v>
      </c>
      <c r="G263" s="17" t="str">
        <f t="shared" si="19"/>
        <v>Rever</v>
      </c>
    </row>
    <row r="264" spans="1:7">
      <c r="A264" s="17">
        <f>Usuários!A300</f>
        <v>0</v>
      </c>
      <c r="B264" s="17" t="str">
        <f>CONCATENATE(Usuários!B300,$L$2,D264,$L$4,E264)</f>
        <v xml:space="preserve"> - Matr.FALSO-O</v>
      </c>
      <c r="C264" s="17" t="b">
        <f>Usuários!F300</f>
        <v>0</v>
      </c>
      <c r="D264" s="17" t="str">
        <f t="shared" si="16"/>
        <v>FALSO</v>
      </c>
      <c r="E264" s="17" t="str">
        <f t="shared" si="17"/>
        <v>O</v>
      </c>
      <c r="F264" s="17">
        <f t="shared" si="18"/>
        <v>5</v>
      </c>
      <c r="G264" s="17" t="str">
        <f t="shared" si="19"/>
        <v>Rever</v>
      </c>
    </row>
    <row r="265" spans="1:7">
      <c r="A265" s="17">
        <f>Usuários!A301</f>
        <v>0</v>
      </c>
      <c r="B265" s="17" t="str">
        <f>CONCATENATE(Usuários!B301,$L$2,D265,$L$4,E265)</f>
        <v xml:space="preserve"> - Matr.FALSO-O</v>
      </c>
      <c r="C265" s="17" t="b">
        <f>Usuários!F301</f>
        <v>0</v>
      </c>
      <c r="D265" s="17" t="str">
        <f t="shared" si="16"/>
        <v>FALSO</v>
      </c>
      <c r="E265" s="17" t="str">
        <f t="shared" si="17"/>
        <v>O</v>
      </c>
      <c r="F265" s="17">
        <f t="shared" si="18"/>
        <v>5</v>
      </c>
      <c r="G265" s="17" t="str">
        <f t="shared" si="19"/>
        <v>Rever</v>
      </c>
    </row>
    <row r="266" spans="1:7">
      <c r="A266" s="17">
        <f>Usuários!A302</f>
        <v>0</v>
      </c>
      <c r="B266" s="17" t="str">
        <f>CONCATENATE(Usuários!B302,$L$2,D266,$L$4,E266)</f>
        <v xml:space="preserve"> - Matr.FALSO-O</v>
      </c>
      <c r="C266" s="17" t="b">
        <f>Usuários!F302</f>
        <v>0</v>
      </c>
      <c r="D266" s="17" t="str">
        <f t="shared" si="16"/>
        <v>FALSO</v>
      </c>
      <c r="E266" s="17" t="str">
        <f t="shared" si="17"/>
        <v>O</v>
      </c>
      <c r="F266" s="17">
        <f t="shared" si="18"/>
        <v>5</v>
      </c>
      <c r="G266" s="17" t="str">
        <f t="shared" si="19"/>
        <v>Rever</v>
      </c>
    </row>
    <row r="267" spans="1:7">
      <c r="A267" s="17">
        <f>Usuários!A303</f>
        <v>0</v>
      </c>
      <c r="B267" s="17" t="str">
        <f>CONCATENATE(Usuários!B303,$L$2,D267,$L$4,E267)</f>
        <v xml:space="preserve"> - Matr.FALSO-O</v>
      </c>
      <c r="C267" s="17" t="b">
        <f>Usuários!F303</f>
        <v>0</v>
      </c>
      <c r="D267" s="17" t="str">
        <f t="shared" si="16"/>
        <v>FALSO</v>
      </c>
      <c r="E267" s="17" t="str">
        <f t="shared" si="17"/>
        <v>O</v>
      </c>
      <c r="F267" s="17">
        <f t="shared" si="18"/>
        <v>5</v>
      </c>
      <c r="G267" s="17" t="str">
        <f t="shared" si="19"/>
        <v>Rever</v>
      </c>
    </row>
    <row r="268" spans="1:7">
      <c r="A268" s="17">
        <f>Usuários!A304</f>
        <v>0</v>
      </c>
      <c r="B268" s="17" t="str">
        <f>CONCATENATE(Usuários!B304,$L$2,D268,$L$4,E268)</f>
        <v xml:space="preserve"> - Matr.FALSO-O</v>
      </c>
      <c r="C268" s="17" t="b">
        <f>Usuários!F304</f>
        <v>0</v>
      </c>
      <c r="D268" s="17" t="str">
        <f t="shared" si="16"/>
        <v>FALSO</v>
      </c>
      <c r="E268" s="17" t="str">
        <f t="shared" si="17"/>
        <v>O</v>
      </c>
      <c r="F268" s="17">
        <f t="shared" si="18"/>
        <v>5</v>
      </c>
      <c r="G268" s="17" t="str">
        <f t="shared" si="19"/>
        <v>Rever</v>
      </c>
    </row>
    <row r="269" spans="1:7">
      <c r="A269" s="17">
        <f>Usuários!A305</f>
        <v>0</v>
      </c>
      <c r="B269" s="17" t="str">
        <f>CONCATENATE(Usuários!B305,$L$2,D269,$L$4,E269)</f>
        <v xml:space="preserve"> - Matr.FALSO-O</v>
      </c>
      <c r="C269" s="17" t="b">
        <f>Usuários!F305</f>
        <v>0</v>
      </c>
      <c r="D269" s="17" t="str">
        <f t="shared" si="16"/>
        <v>FALSO</v>
      </c>
      <c r="E269" s="17" t="str">
        <f t="shared" si="17"/>
        <v>O</v>
      </c>
      <c r="F269" s="17">
        <f t="shared" si="18"/>
        <v>5</v>
      </c>
      <c r="G269" s="17" t="str">
        <f t="shared" si="19"/>
        <v>Rever</v>
      </c>
    </row>
    <row r="270" spans="1:7">
      <c r="A270" s="17">
        <f>Usuários!A306</f>
        <v>0</v>
      </c>
      <c r="B270" s="17" t="str">
        <f>CONCATENATE(Usuários!B306,$L$2,D270,$L$4,E270)</f>
        <v xml:space="preserve"> - Matr.FALSO-O</v>
      </c>
      <c r="C270" s="17" t="b">
        <f>Usuários!F306</f>
        <v>0</v>
      </c>
      <c r="D270" s="17" t="str">
        <f t="shared" si="16"/>
        <v>FALSO</v>
      </c>
      <c r="E270" s="17" t="str">
        <f t="shared" si="17"/>
        <v>O</v>
      </c>
      <c r="F270" s="17">
        <f t="shared" si="18"/>
        <v>5</v>
      </c>
      <c r="G270" s="17" t="str">
        <f t="shared" si="19"/>
        <v>Rever</v>
      </c>
    </row>
    <row r="271" spans="1:7">
      <c r="A271" s="17">
        <f>Usuários!A307</f>
        <v>0</v>
      </c>
      <c r="B271" s="17" t="str">
        <f>CONCATENATE(Usuários!B307,$L$2,D271,$L$4,E271)</f>
        <v xml:space="preserve"> - Matr.FALSO-O</v>
      </c>
      <c r="C271" s="17" t="b">
        <f>Usuários!F307</f>
        <v>0</v>
      </c>
      <c r="D271" s="17" t="str">
        <f t="shared" si="16"/>
        <v>FALSO</v>
      </c>
      <c r="E271" s="17" t="str">
        <f t="shared" si="17"/>
        <v>O</v>
      </c>
      <c r="F271" s="17">
        <f t="shared" si="18"/>
        <v>5</v>
      </c>
      <c r="G271" s="17" t="str">
        <f t="shared" si="19"/>
        <v>Rever</v>
      </c>
    </row>
    <row r="272" spans="1:7">
      <c r="A272" s="17">
        <f>Usuários!A308</f>
        <v>0</v>
      </c>
      <c r="B272" s="17" t="str">
        <f>CONCATENATE(Usuários!B308,$L$2,D272,$L$4,E272)</f>
        <v xml:space="preserve"> - Matr.FALSO-O</v>
      </c>
      <c r="C272" s="17" t="b">
        <f>Usuários!F308</f>
        <v>0</v>
      </c>
      <c r="D272" s="17" t="str">
        <f t="shared" si="16"/>
        <v>FALSO</v>
      </c>
      <c r="E272" s="17" t="str">
        <f t="shared" si="17"/>
        <v>O</v>
      </c>
      <c r="F272" s="17">
        <f t="shared" si="18"/>
        <v>5</v>
      </c>
      <c r="G272" s="17" t="str">
        <f t="shared" si="19"/>
        <v>Rever</v>
      </c>
    </row>
    <row r="273" spans="1:7">
      <c r="A273" s="17">
        <f>Usuários!A309</f>
        <v>0</v>
      </c>
      <c r="B273" s="17" t="str">
        <f>CONCATENATE(Usuários!B309,$L$2,D273,$L$4,E273)</f>
        <v xml:space="preserve"> - Matr.FALSO-O</v>
      </c>
      <c r="C273" s="17" t="b">
        <f>Usuários!F309</f>
        <v>0</v>
      </c>
      <c r="D273" s="17" t="str">
        <f t="shared" si="16"/>
        <v>FALSO</v>
      </c>
      <c r="E273" s="17" t="str">
        <f t="shared" si="17"/>
        <v>O</v>
      </c>
      <c r="F273" s="17">
        <f t="shared" si="18"/>
        <v>5</v>
      </c>
      <c r="G273" s="17" t="str">
        <f t="shared" si="19"/>
        <v>Rever</v>
      </c>
    </row>
    <row r="274" spans="1:7">
      <c r="A274" s="17">
        <f>Usuários!A310</f>
        <v>0</v>
      </c>
      <c r="B274" s="17" t="str">
        <f>CONCATENATE(Usuários!B310,$L$2,D274,$L$4,E274)</f>
        <v xml:space="preserve"> - Matr.FALSO-O</v>
      </c>
      <c r="C274" s="17" t="b">
        <f>Usuários!F310</f>
        <v>0</v>
      </c>
      <c r="D274" s="17" t="str">
        <f t="shared" si="16"/>
        <v>FALSO</v>
      </c>
      <c r="E274" s="17" t="str">
        <f t="shared" si="17"/>
        <v>O</v>
      </c>
      <c r="F274" s="17">
        <f t="shared" si="18"/>
        <v>5</v>
      </c>
      <c r="G274" s="17" t="str">
        <f t="shared" si="19"/>
        <v>Rever</v>
      </c>
    </row>
    <row r="275" spans="1:7">
      <c r="A275" s="17">
        <f>Usuários!A311</f>
        <v>0</v>
      </c>
      <c r="B275" s="17" t="str">
        <f>CONCATENATE(Usuários!B311,$L$2,D275,$L$4,E275)</f>
        <v xml:space="preserve"> - Matr.FALSO-O</v>
      </c>
      <c r="C275" s="17" t="b">
        <f>Usuários!F311</f>
        <v>0</v>
      </c>
      <c r="D275" s="17" t="str">
        <f t="shared" si="16"/>
        <v>FALSO</v>
      </c>
      <c r="E275" s="17" t="str">
        <f t="shared" si="17"/>
        <v>O</v>
      </c>
      <c r="F275" s="17">
        <f t="shared" si="18"/>
        <v>5</v>
      </c>
      <c r="G275" s="17" t="str">
        <f t="shared" si="19"/>
        <v>Rever</v>
      </c>
    </row>
    <row r="276" spans="1:7">
      <c r="A276" s="17">
        <f>Usuários!A312</f>
        <v>0</v>
      </c>
      <c r="B276" s="17" t="str">
        <f>CONCATENATE(Usuários!B312,$L$2,D276,$L$4,E276)</f>
        <v xml:space="preserve"> - Matr.FALSO-O</v>
      </c>
      <c r="C276" s="17" t="b">
        <f>Usuários!F312</f>
        <v>0</v>
      </c>
      <c r="D276" s="17" t="str">
        <f t="shared" si="16"/>
        <v>FALSO</v>
      </c>
      <c r="E276" s="17" t="str">
        <f t="shared" si="17"/>
        <v>O</v>
      </c>
      <c r="F276" s="17">
        <f t="shared" si="18"/>
        <v>5</v>
      </c>
      <c r="G276" s="17" t="str">
        <f t="shared" si="19"/>
        <v>Rever</v>
      </c>
    </row>
    <row r="277" spans="1:7">
      <c r="A277" s="17">
        <f>Usuários!A313</f>
        <v>0</v>
      </c>
      <c r="B277" s="17" t="str">
        <f>CONCATENATE(Usuários!B313,$L$2,D277,$L$4,E277)</f>
        <v xml:space="preserve"> - Matr.FALSO-O</v>
      </c>
      <c r="C277" s="17" t="b">
        <f>Usuários!F313</f>
        <v>0</v>
      </c>
      <c r="D277" s="17" t="str">
        <f t="shared" si="16"/>
        <v>FALSO</v>
      </c>
      <c r="E277" s="17" t="str">
        <f t="shared" si="17"/>
        <v>O</v>
      </c>
      <c r="F277" s="17">
        <f t="shared" si="18"/>
        <v>5</v>
      </c>
      <c r="G277" s="17" t="str">
        <f t="shared" si="19"/>
        <v>Rever</v>
      </c>
    </row>
    <row r="278" spans="1:7">
      <c r="A278" s="17">
        <f>Usuários!A314</f>
        <v>0</v>
      </c>
      <c r="B278" s="17" t="str">
        <f>CONCATENATE(Usuários!B314,$L$2,D278,$L$4,E278)</f>
        <v xml:space="preserve"> - Matr.FALSO-O</v>
      </c>
      <c r="C278" s="17" t="b">
        <f>Usuários!F314</f>
        <v>0</v>
      </c>
      <c r="D278" s="17" t="str">
        <f t="shared" si="16"/>
        <v>FALSO</v>
      </c>
      <c r="E278" s="17" t="str">
        <f t="shared" si="17"/>
        <v>O</v>
      </c>
      <c r="F278" s="17">
        <f t="shared" si="18"/>
        <v>5</v>
      </c>
      <c r="G278" s="17" t="str">
        <f t="shared" si="19"/>
        <v>Rever</v>
      </c>
    </row>
    <row r="279" spans="1:7">
      <c r="A279" s="17">
        <f>Usuários!A315</f>
        <v>0</v>
      </c>
      <c r="B279" s="17" t="str">
        <f>CONCATENATE(Usuários!B315,$L$2,D279,$L$4,E279)</f>
        <v xml:space="preserve"> - Matr.FALSO-O</v>
      </c>
      <c r="C279" s="17" t="b">
        <f>Usuários!F315</f>
        <v>0</v>
      </c>
      <c r="D279" s="17" t="str">
        <f t="shared" si="16"/>
        <v>FALSO</v>
      </c>
      <c r="E279" s="17" t="str">
        <f t="shared" si="17"/>
        <v>O</v>
      </c>
      <c r="F279" s="17">
        <f t="shared" si="18"/>
        <v>5</v>
      </c>
      <c r="G279" s="17" t="str">
        <f t="shared" si="19"/>
        <v>Rever</v>
      </c>
    </row>
    <row r="280" spans="1:7">
      <c r="A280" s="17">
        <f>Usuários!A316</f>
        <v>0</v>
      </c>
      <c r="B280" s="17" t="str">
        <f>CONCATENATE(Usuários!B316,$L$2,D280,$L$4,E280)</f>
        <v xml:space="preserve"> - Matr.FALSO-O</v>
      </c>
      <c r="C280" s="17" t="b">
        <f>Usuários!F316</f>
        <v>0</v>
      </c>
      <c r="D280" s="17" t="str">
        <f t="shared" si="16"/>
        <v>FALSO</v>
      </c>
      <c r="E280" s="17" t="str">
        <f t="shared" si="17"/>
        <v>O</v>
      </c>
      <c r="F280" s="17">
        <f t="shared" si="18"/>
        <v>5</v>
      </c>
      <c r="G280" s="17" t="str">
        <f t="shared" si="19"/>
        <v>Rever</v>
      </c>
    </row>
    <row r="281" spans="1:7">
      <c r="A281" s="17">
        <f>Usuários!A317</f>
        <v>0</v>
      </c>
      <c r="B281" s="17" t="str">
        <f>CONCATENATE(Usuários!B317,$L$2,D281,$L$4,E281)</f>
        <v xml:space="preserve"> - Matr.FALSO-O</v>
      </c>
      <c r="C281" s="17" t="b">
        <f>Usuários!F317</f>
        <v>0</v>
      </c>
      <c r="D281" s="17" t="str">
        <f t="shared" si="16"/>
        <v>FALSO</v>
      </c>
      <c r="E281" s="17" t="str">
        <f t="shared" si="17"/>
        <v>O</v>
      </c>
      <c r="F281" s="17">
        <f t="shared" si="18"/>
        <v>5</v>
      </c>
      <c r="G281" s="17" t="str">
        <f t="shared" si="19"/>
        <v>Rever</v>
      </c>
    </row>
    <row r="282" spans="1:7">
      <c r="A282" s="17">
        <f>Usuários!A318</f>
        <v>0</v>
      </c>
      <c r="B282" s="17" t="str">
        <f>CONCATENATE(Usuários!B318,$L$2,D282,$L$4,E282)</f>
        <v xml:space="preserve"> - Matr.FALSO-O</v>
      </c>
      <c r="C282" s="17" t="b">
        <f>Usuários!F318</f>
        <v>0</v>
      </c>
      <c r="D282" s="17" t="str">
        <f t="shared" si="16"/>
        <v>FALSO</v>
      </c>
      <c r="E282" s="17" t="str">
        <f t="shared" si="17"/>
        <v>O</v>
      </c>
      <c r="F282" s="17">
        <f t="shared" si="18"/>
        <v>5</v>
      </c>
      <c r="G282" s="17" t="str">
        <f t="shared" si="19"/>
        <v>Rever</v>
      </c>
    </row>
    <row r="283" spans="1:7">
      <c r="A283" s="17">
        <f>Usuários!A319</f>
        <v>0</v>
      </c>
      <c r="B283" s="17" t="str">
        <f>CONCATENATE(Usuários!B319,$L$2,D283,$L$4,E283)</f>
        <v xml:space="preserve"> - Matr.FALSO-O</v>
      </c>
      <c r="C283" s="17" t="b">
        <f>Usuários!F319</f>
        <v>0</v>
      </c>
      <c r="D283" s="17" t="str">
        <f t="shared" si="16"/>
        <v>FALSO</v>
      </c>
      <c r="E283" s="17" t="str">
        <f t="shared" si="17"/>
        <v>O</v>
      </c>
      <c r="F283" s="17">
        <f t="shared" si="18"/>
        <v>5</v>
      </c>
      <c r="G283" s="17" t="str">
        <f t="shared" si="19"/>
        <v>Rever</v>
      </c>
    </row>
    <row r="284" spans="1:7">
      <c r="A284" s="17">
        <f>Usuários!A320</f>
        <v>0</v>
      </c>
      <c r="B284" s="17" t="str">
        <f>CONCATENATE(Usuários!B320,$L$2,D284,$L$4,E284)</f>
        <v xml:space="preserve"> - Matr.FALSO-O</v>
      </c>
      <c r="C284" s="17" t="b">
        <f>Usuários!F320</f>
        <v>0</v>
      </c>
      <c r="D284" s="17" t="str">
        <f t="shared" si="16"/>
        <v>FALSO</v>
      </c>
      <c r="E284" s="17" t="str">
        <f t="shared" si="17"/>
        <v>O</v>
      </c>
      <c r="F284" s="17">
        <f t="shared" si="18"/>
        <v>5</v>
      </c>
      <c r="G284" s="17" t="str">
        <f t="shared" si="19"/>
        <v>Rever</v>
      </c>
    </row>
    <row r="285" spans="1:7">
      <c r="A285" s="17">
        <f>Usuários!A321</f>
        <v>0</v>
      </c>
      <c r="B285" s="17" t="str">
        <f>CONCATENATE(Usuários!B321,$L$2,D285,$L$4,E285)</f>
        <v xml:space="preserve"> - Matr.FALSO-O</v>
      </c>
      <c r="C285" s="17" t="b">
        <f>Usuários!F321</f>
        <v>0</v>
      </c>
      <c r="D285" s="17" t="str">
        <f t="shared" si="16"/>
        <v>FALSO</v>
      </c>
      <c r="E285" s="17" t="str">
        <f t="shared" si="17"/>
        <v>O</v>
      </c>
      <c r="F285" s="17">
        <f t="shared" si="18"/>
        <v>5</v>
      </c>
      <c r="G285" s="17" t="str">
        <f t="shared" si="19"/>
        <v>Rever</v>
      </c>
    </row>
    <row r="286" spans="1:7">
      <c r="A286" s="17">
        <f>Usuários!A322</f>
        <v>0</v>
      </c>
      <c r="B286" s="17" t="str">
        <f>CONCATENATE(Usuários!B322,$L$2,D286,$L$4,E286)</f>
        <v xml:space="preserve"> - Matr.FALSO-O</v>
      </c>
      <c r="C286" s="17" t="b">
        <f>Usuários!F322</f>
        <v>0</v>
      </c>
      <c r="D286" s="17" t="str">
        <f t="shared" si="16"/>
        <v>FALSO</v>
      </c>
      <c r="E286" s="17" t="str">
        <f t="shared" si="17"/>
        <v>O</v>
      </c>
      <c r="F286" s="17">
        <f t="shared" si="18"/>
        <v>5</v>
      </c>
      <c r="G286" s="17" t="str">
        <f t="shared" si="19"/>
        <v>Rever</v>
      </c>
    </row>
    <row r="287" spans="1:7">
      <c r="A287" s="17">
        <f>Usuários!A323</f>
        <v>0</v>
      </c>
      <c r="B287" s="17" t="str">
        <f>CONCATENATE(Usuários!B323,$L$2,D287,$L$4,E287)</f>
        <v xml:space="preserve"> - Matr.FALSO-O</v>
      </c>
      <c r="C287" s="17" t="b">
        <f>Usuários!F323</f>
        <v>0</v>
      </c>
      <c r="D287" s="17" t="str">
        <f t="shared" si="16"/>
        <v>FALSO</v>
      </c>
      <c r="E287" s="17" t="str">
        <f t="shared" si="17"/>
        <v>O</v>
      </c>
      <c r="F287" s="17">
        <f t="shared" si="18"/>
        <v>5</v>
      </c>
      <c r="G287" s="17" t="str">
        <f t="shared" si="19"/>
        <v>Rever</v>
      </c>
    </row>
    <row r="288" spans="1:7">
      <c r="A288" s="17">
        <f>Usuários!A324</f>
        <v>0</v>
      </c>
      <c r="B288" s="17" t="str">
        <f>CONCATENATE(Usuários!B324,$L$2,D288,$L$4,E288)</f>
        <v xml:space="preserve"> - Matr.FALSO-O</v>
      </c>
      <c r="C288" s="17" t="b">
        <f>Usuários!F324</f>
        <v>0</v>
      </c>
      <c r="D288" s="17" t="str">
        <f t="shared" si="16"/>
        <v>FALSO</v>
      </c>
      <c r="E288" s="17" t="str">
        <f t="shared" si="17"/>
        <v>O</v>
      </c>
      <c r="F288" s="17">
        <f t="shared" si="18"/>
        <v>5</v>
      </c>
      <c r="G288" s="17" t="str">
        <f t="shared" si="19"/>
        <v>Rever</v>
      </c>
    </row>
    <row r="289" spans="1:7">
      <c r="A289" s="17">
        <f>Usuários!A325</f>
        <v>0</v>
      </c>
      <c r="B289" s="17" t="str">
        <f>CONCATENATE(Usuários!B325,$L$2,D289,$L$4,E289)</f>
        <v xml:space="preserve"> - Matr.FALSO-O</v>
      </c>
      <c r="C289" s="17" t="b">
        <f>Usuários!F325</f>
        <v>0</v>
      </c>
      <c r="D289" s="17" t="str">
        <f t="shared" si="16"/>
        <v>FALSO</v>
      </c>
      <c r="E289" s="17" t="str">
        <f t="shared" si="17"/>
        <v>O</v>
      </c>
      <c r="F289" s="17">
        <f t="shared" si="18"/>
        <v>5</v>
      </c>
      <c r="G289" s="17" t="str">
        <f t="shared" si="19"/>
        <v>Rever</v>
      </c>
    </row>
    <row r="290" spans="1:7">
      <c r="A290" s="17">
        <f>Usuários!A326</f>
        <v>0</v>
      </c>
      <c r="B290" s="17" t="str">
        <f>CONCATENATE(Usuários!B326,$L$2,D290,$L$4,E290)</f>
        <v xml:space="preserve"> - Matr.FALSO-O</v>
      </c>
      <c r="C290" s="17" t="b">
        <f>Usuários!F326</f>
        <v>0</v>
      </c>
      <c r="D290" s="17" t="str">
        <f t="shared" si="16"/>
        <v>FALSO</v>
      </c>
      <c r="E290" s="17" t="str">
        <f t="shared" si="17"/>
        <v>O</v>
      </c>
      <c r="F290" s="17">
        <f t="shared" si="18"/>
        <v>5</v>
      </c>
      <c r="G290" s="17" t="str">
        <f t="shared" si="19"/>
        <v>Rever</v>
      </c>
    </row>
    <row r="291" spans="1:7">
      <c r="A291" s="17">
        <f>Usuários!A327</f>
        <v>0</v>
      </c>
      <c r="B291" s="17" t="str">
        <f>CONCATENATE(Usuários!B327,$L$2,D291,$L$4,E291)</f>
        <v xml:space="preserve"> - Matr.FALSO-O</v>
      </c>
      <c r="C291" s="17" t="b">
        <f>Usuários!F327</f>
        <v>0</v>
      </c>
      <c r="D291" s="17" t="str">
        <f t="shared" si="16"/>
        <v>FALSO</v>
      </c>
      <c r="E291" s="17" t="str">
        <f t="shared" si="17"/>
        <v>O</v>
      </c>
      <c r="F291" s="17">
        <f t="shared" si="18"/>
        <v>5</v>
      </c>
      <c r="G291" s="17" t="str">
        <f t="shared" si="19"/>
        <v>Rever</v>
      </c>
    </row>
    <row r="292" spans="1:7">
      <c r="A292" s="17">
        <f>Usuários!A328</f>
        <v>0</v>
      </c>
      <c r="B292" s="17" t="str">
        <f>CONCATENATE(Usuários!B328,$L$2,D292,$L$4,E292)</f>
        <v xml:space="preserve"> - Matr.FALSO-O</v>
      </c>
      <c r="C292" s="17" t="b">
        <f>Usuários!F328</f>
        <v>0</v>
      </c>
      <c r="D292" s="17" t="str">
        <f t="shared" si="16"/>
        <v>FALSO</v>
      </c>
      <c r="E292" s="17" t="str">
        <f t="shared" si="17"/>
        <v>O</v>
      </c>
      <c r="F292" s="17">
        <f t="shared" si="18"/>
        <v>5</v>
      </c>
      <c r="G292" s="17" t="str">
        <f t="shared" si="19"/>
        <v>Rever</v>
      </c>
    </row>
    <row r="293" spans="1:7">
      <c r="A293" s="17">
        <f>Usuários!A329</f>
        <v>0</v>
      </c>
      <c r="B293" s="17" t="str">
        <f>CONCATENATE(Usuários!B329,$L$2,D293,$L$4,E293)</f>
        <v xml:space="preserve"> - Matr.FALSO-O</v>
      </c>
      <c r="C293" s="17" t="b">
        <f>Usuários!F329</f>
        <v>0</v>
      </c>
      <c r="D293" s="17" t="str">
        <f t="shared" si="16"/>
        <v>FALSO</v>
      </c>
      <c r="E293" s="17" t="str">
        <f t="shared" si="17"/>
        <v>O</v>
      </c>
      <c r="F293" s="17">
        <f t="shared" si="18"/>
        <v>5</v>
      </c>
      <c r="G293" s="17" t="str">
        <f t="shared" si="19"/>
        <v>Rever</v>
      </c>
    </row>
    <row r="294" spans="1:7">
      <c r="A294" s="17">
        <f>Usuários!A330</f>
        <v>0</v>
      </c>
      <c r="B294" s="17" t="str">
        <f>CONCATENATE(Usuários!B330,$L$2,D294,$L$4,E294)</f>
        <v xml:space="preserve"> - Matr.FALSO-O</v>
      </c>
      <c r="C294" s="17" t="b">
        <f>Usuários!F330</f>
        <v>0</v>
      </c>
      <c r="D294" s="17" t="str">
        <f t="shared" si="16"/>
        <v>FALSO</v>
      </c>
      <c r="E294" s="17" t="str">
        <f t="shared" si="17"/>
        <v>O</v>
      </c>
      <c r="F294" s="17">
        <f t="shared" si="18"/>
        <v>5</v>
      </c>
      <c r="G294" s="17" t="str">
        <f t="shared" si="19"/>
        <v>Rever</v>
      </c>
    </row>
    <row r="295" spans="1:7">
      <c r="A295" s="17">
        <f>Usuários!A331</f>
        <v>0</v>
      </c>
      <c r="B295" s="17" t="str">
        <f>CONCATENATE(Usuários!B331,$L$2,D295,$L$4,E295)</f>
        <v xml:space="preserve"> - Matr.FALSO-O</v>
      </c>
      <c r="C295" s="17" t="b">
        <f>Usuários!F331</f>
        <v>0</v>
      </c>
      <c r="D295" s="17" t="str">
        <f t="shared" si="16"/>
        <v>FALSO</v>
      </c>
      <c r="E295" s="17" t="str">
        <f t="shared" si="17"/>
        <v>O</v>
      </c>
      <c r="F295" s="17">
        <f t="shared" si="18"/>
        <v>5</v>
      </c>
      <c r="G295" s="17" t="str">
        <f t="shared" si="19"/>
        <v>Rever</v>
      </c>
    </row>
    <row r="296" spans="1:7">
      <c r="A296" s="17">
        <f>Usuários!A332</f>
        <v>0</v>
      </c>
      <c r="B296" s="17" t="str">
        <f>CONCATENATE(Usuários!B332,$L$2,D296,$L$4,E296)</f>
        <v xml:space="preserve"> - Matr.FALSO-O</v>
      </c>
      <c r="C296" s="17" t="b">
        <f>Usuários!F332</f>
        <v>0</v>
      </c>
      <c r="D296" s="17" t="str">
        <f t="shared" si="16"/>
        <v>FALSO</v>
      </c>
      <c r="E296" s="17" t="str">
        <f t="shared" si="17"/>
        <v>O</v>
      </c>
      <c r="F296" s="17">
        <f t="shared" si="18"/>
        <v>5</v>
      </c>
      <c r="G296" s="17" t="str">
        <f t="shared" si="19"/>
        <v>Rever</v>
      </c>
    </row>
    <row r="297" spans="1:7">
      <c r="A297" s="17">
        <f>Usuários!A333</f>
        <v>0</v>
      </c>
      <c r="B297" s="17" t="str">
        <f>CONCATENATE(Usuários!B333,$L$2,D297,$L$4,E297)</f>
        <v xml:space="preserve"> - Matr.FALSO-O</v>
      </c>
      <c r="C297" s="17" t="b">
        <f>Usuários!F333</f>
        <v>0</v>
      </c>
      <c r="D297" s="17" t="str">
        <f t="shared" si="16"/>
        <v>FALSO</v>
      </c>
      <c r="E297" s="17" t="str">
        <f t="shared" si="17"/>
        <v>O</v>
      </c>
      <c r="F297" s="17">
        <f t="shared" si="18"/>
        <v>5</v>
      </c>
      <c r="G297" s="17" t="str">
        <f t="shared" si="19"/>
        <v>Rever</v>
      </c>
    </row>
    <row r="298" spans="1:7">
      <c r="A298" s="17">
        <f>Usuários!A334</f>
        <v>0</v>
      </c>
      <c r="B298" s="17" t="str">
        <f>CONCATENATE(Usuários!B334,$L$2,D298,$L$4,E298)</f>
        <v xml:space="preserve"> - Matr.FALSO-O</v>
      </c>
      <c r="C298" s="17" t="b">
        <f>Usuários!F334</f>
        <v>0</v>
      </c>
      <c r="D298" s="17" t="str">
        <f t="shared" si="16"/>
        <v>FALSO</v>
      </c>
      <c r="E298" s="17" t="str">
        <f t="shared" si="17"/>
        <v>O</v>
      </c>
      <c r="F298" s="17">
        <f t="shared" si="18"/>
        <v>5</v>
      </c>
      <c r="G298" s="17" t="str">
        <f t="shared" si="19"/>
        <v>Rever</v>
      </c>
    </row>
    <row r="299" spans="1:7">
      <c r="A299" s="17">
        <f>Usuários!A335</f>
        <v>0</v>
      </c>
      <c r="B299" s="17" t="str">
        <f>CONCATENATE(Usuários!B335,$L$2,D299,$L$4,E299)</f>
        <v xml:space="preserve"> - Matr.FALSO-O</v>
      </c>
      <c r="C299" s="17" t="b">
        <f>Usuários!F335</f>
        <v>0</v>
      </c>
      <c r="D299" s="17" t="str">
        <f t="shared" si="16"/>
        <v>FALSO</v>
      </c>
      <c r="E299" s="17" t="str">
        <f t="shared" si="17"/>
        <v>O</v>
      </c>
      <c r="F299" s="17">
        <f t="shared" si="18"/>
        <v>5</v>
      </c>
      <c r="G299" s="17" t="str">
        <f t="shared" si="19"/>
        <v>Rever</v>
      </c>
    </row>
    <row r="300" spans="1:7">
      <c r="A300" s="17">
        <f>Usuários!A336</f>
        <v>0</v>
      </c>
      <c r="B300" s="17" t="str">
        <f>CONCATENATE(Usuários!B336,$L$2,D300,$L$4,E300)</f>
        <v xml:space="preserve"> - Matr.FALSO-O</v>
      </c>
      <c r="C300" s="17" t="b">
        <f>Usuários!F336</f>
        <v>0</v>
      </c>
      <c r="D300" s="17" t="str">
        <f t="shared" si="16"/>
        <v>FALSO</v>
      </c>
      <c r="E300" s="17" t="str">
        <f t="shared" si="17"/>
        <v>O</v>
      </c>
      <c r="F300" s="17">
        <f t="shared" si="18"/>
        <v>5</v>
      </c>
      <c r="G300" s="17" t="str">
        <f t="shared" si="19"/>
        <v>Rever</v>
      </c>
    </row>
    <row r="301" spans="1:7">
      <c r="A301" s="17">
        <f>Usuários!A337</f>
        <v>0</v>
      </c>
      <c r="B301" s="17" t="str">
        <f>CONCATENATE(Usuários!B337,$L$2,D301,$L$4,E301)</f>
        <v xml:space="preserve"> - Matr.FALSO-O</v>
      </c>
      <c r="C301" s="17" t="b">
        <f>Usuários!F337</f>
        <v>0</v>
      </c>
      <c r="D301" s="17" t="str">
        <f t="shared" si="16"/>
        <v>FALSO</v>
      </c>
      <c r="E301" s="17" t="str">
        <f t="shared" si="17"/>
        <v>O</v>
      </c>
      <c r="F301" s="17">
        <f t="shared" si="18"/>
        <v>5</v>
      </c>
      <c r="G301" s="17" t="str">
        <f t="shared" si="19"/>
        <v>Rever</v>
      </c>
    </row>
    <row r="302" spans="1:7">
      <c r="A302" s="17">
        <f>Usuários!A338</f>
        <v>0</v>
      </c>
      <c r="B302" s="17" t="str">
        <f>CONCATENATE(Usuários!B338,$L$2,D302,$L$4,E302)</f>
        <v xml:space="preserve"> - Matr.FALSO-O</v>
      </c>
      <c r="C302" s="17" t="b">
        <f>Usuários!F338</f>
        <v>0</v>
      </c>
      <c r="D302" s="17" t="str">
        <f t="shared" si="16"/>
        <v>FALSO</v>
      </c>
      <c r="E302" s="17" t="str">
        <f t="shared" si="17"/>
        <v>O</v>
      </c>
      <c r="F302" s="17">
        <f t="shared" si="18"/>
        <v>5</v>
      </c>
      <c r="G302" s="17" t="str">
        <f t="shared" si="19"/>
        <v>Rever</v>
      </c>
    </row>
    <row r="303" spans="1:7">
      <c r="A303" s="17">
        <f>Usuários!A339</f>
        <v>0</v>
      </c>
      <c r="B303" s="17" t="str">
        <f>CONCATENATE(Usuários!B339,$L$2,D303,$L$4,E303)</f>
        <v xml:space="preserve"> - Matr.FALSO-O</v>
      </c>
      <c r="C303" s="17" t="b">
        <f>Usuários!F339</f>
        <v>0</v>
      </c>
      <c r="D303" s="17" t="str">
        <f t="shared" si="16"/>
        <v>FALSO</v>
      </c>
      <c r="E303" s="17" t="str">
        <f t="shared" si="17"/>
        <v>O</v>
      </c>
      <c r="F303" s="17">
        <f t="shared" si="18"/>
        <v>5</v>
      </c>
      <c r="G303" s="17" t="str">
        <f t="shared" si="19"/>
        <v>Rever</v>
      </c>
    </row>
    <row r="304" spans="1:7">
      <c r="A304" s="17">
        <f>Usuários!A340</f>
        <v>0</v>
      </c>
      <c r="B304" s="17" t="str">
        <f>CONCATENATE(Usuários!B340,$L$2,D304,$L$4,E304)</f>
        <v xml:space="preserve"> - Matr.FALSO-O</v>
      </c>
      <c r="C304" s="17" t="b">
        <f>Usuários!F340</f>
        <v>0</v>
      </c>
      <c r="D304" s="17" t="str">
        <f t="shared" si="16"/>
        <v>FALSO</v>
      </c>
      <c r="E304" s="17" t="str">
        <f t="shared" si="17"/>
        <v>O</v>
      </c>
      <c r="F304" s="17">
        <f t="shared" si="18"/>
        <v>5</v>
      </c>
      <c r="G304" s="17" t="str">
        <f t="shared" si="19"/>
        <v>Rever</v>
      </c>
    </row>
    <row r="305" spans="1:12">
      <c r="A305" s="17">
        <f>Usuários!A341</f>
        <v>0</v>
      </c>
      <c r="B305" s="17" t="str">
        <f>CONCATENATE(Usuários!B341,$L$2,D305,$L$4,E305)</f>
        <v xml:space="preserve"> - Matr.FALSO-O</v>
      </c>
      <c r="C305" s="17" t="b">
        <f>Usuários!F341</f>
        <v>0</v>
      </c>
      <c r="D305" s="17" t="str">
        <f t="shared" si="16"/>
        <v>FALSO</v>
      </c>
      <c r="E305" s="17" t="str">
        <f t="shared" si="17"/>
        <v>O</v>
      </c>
      <c r="F305" s="17">
        <f t="shared" si="18"/>
        <v>5</v>
      </c>
      <c r="G305" s="17" t="str">
        <f t="shared" si="19"/>
        <v>Rever</v>
      </c>
    </row>
    <row r="306" spans="1:12">
      <c r="A306" s="17">
        <f>Usuários!A342</f>
        <v>0</v>
      </c>
      <c r="B306" s="17" t="str">
        <f>CONCATENATE(Usuários!B342,$L$2,D306,$L$4,E306)</f>
        <v xml:space="preserve"> - Matr.FALSO-O</v>
      </c>
      <c r="C306" s="17" t="b">
        <f>Usuários!F342</f>
        <v>0</v>
      </c>
      <c r="D306" s="17" t="str">
        <f t="shared" si="16"/>
        <v>FALSO</v>
      </c>
      <c r="E306" s="17" t="str">
        <f t="shared" si="17"/>
        <v>O</v>
      </c>
      <c r="F306" s="17">
        <f t="shared" si="18"/>
        <v>5</v>
      </c>
      <c r="G306" s="17" t="str">
        <f t="shared" si="19"/>
        <v>Rever</v>
      </c>
    </row>
    <row r="307" spans="1:12">
      <c r="A307" s="17">
        <f>Usuários!A343</f>
        <v>0</v>
      </c>
      <c r="B307" s="17" t="str">
        <f>CONCATENATE(Usuários!B343,$L$2,D307,$L$4,E307)</f>
        <v xml:space="preserve"> - Matr.FALSO-O</v>
      </c>
      <c r="C307" s="17" t="b">
        <f>Usuários!F343</f>
        <v>0</v>
      </c>
      <c r="D307" s="17" t="str">
        <f t="shared" si="16"/>
        <v>FALSO</v>
      </c>
      <c r="E307" s="17" t="str">
        <f t="shared" si="17"/>
        <v>O</v>
      </c>
      <c r="F307" s="17">
        <f t="shared" si="18"/>
        <v>5</v>
      </c>
      <c r="G307" s="17" t="str">
        <f t="shared" si="19"/>
        <v>Rever</v>
      </c>
    </row>
    <row r="308" spans="1:12">
      <c r="A308" s="17">
        <f>Usuários!A344</f>
        <v>0</v>
      </c>
      <c r="B308" s="17" t="str">
        <f>CONCATENATE(Usuários!B344,$L$2,D308,$L$4,E308)</f>
        <v xml:space="preserve"> - Matr.FALSO-O</v>
      </c>
      <c r="C308" s="17" t="b">
        <f>Usuários!F344</f>
        <v>0</v>
      </c>
      <c r="D308" s="17" t="str">
        <f t="shared" si="16"/>
        <v>FALSO</v>
      </c>
      <c r="E308" s="17" t="str">
        <f t="shared" si="17"/>
        <v>O</v>
      </c>
      <c r="F308" s="17">
        <f t="shared" si="18"/>
        <v>5</v>
      </c>
      <c r="G308" s="17" t="str">
        <f t="shared" si="19"/>
        <v>Rever</v>
      </c>
    </row>
    <row r="309" spans="1:12">
      <c r="A309" s="17">
        <f>Usuários!A345</f>
        <v>0</v>
      </c>
      <c r="B309" s="17" t="str">
        <f>CONCATENATE(Usuários!B345,$L$2,D309,$L$4,E309)</f>
        <v xml:space="preserve"> - Matr.FALSO-O</v>
      </c>
      <c r="C309" s="17" t="b">
        <f>Usuários!F345</f>
        <v>0</v>
      </c>
      <c r="D309" s="17" t="str">
        <f t="shared" si="16"/>
        <v>FALSO</v>
      </c>
      <c r="E309" s="17" t="str">
        <f t="shared" si="17"/>
        <v>O</v>
      </c>
      <c r="F309" s="17">
        <f t="shared" si="18"/>
        <v>5</v>
      </c>
      <c r="G309" s="17" t="str">
        <f t="shared" si="19"/>
        <v>Rever</v>
      </c>
    </row>
    <row r="310" spans="1:12">
      <c r="A310" s="17">
        <f>Usuários!A346</f>
        <v>0</v>
      </c>
      <c r="B310" s="17" t="str">
        <f>CONCATENATE(Usuários!B346,$L$2,D310,$L$4,E310)</f>
        <v xml:space="preserve"> - Matr.FALSO-O</v>
      </c>
      <c r="C310" s="17" t="b">
        <f>Usuários!F346</f>
        <v>0</v>
      </c>
      <c r="D310" s="17" t="str">
        <f t="shared" si="16"/>
        <v>FALSO</v>
      </c>
      <c r="E310" s="17" t="str">
        <f t="shared" si="17"/>
        <v>O</v>
      </c>
      <c r="F310" s="17">
        <f t="shared" si="18"/>
        <v>5</v>
      </c>
      <c r="G310" s="17" t="str">
        <f t="shared" si="19"/>
        <v>Rever</v>
      </c>
    </row>
    <row r="311" spans="1:12">
      <c r="A311" s="17">
        <f>Usuários!A347</f>
        <v>0</v>
      </c>
      <c r="B311" s="17" t="str">
        <f>CONCATENATE(Usuários!B347,$L$2,D311,$L$4,E311)</f>
        <v xml:space="preserve"> - Matr.FALSO-O</v>
      </c>
      <c r="C311" s="17" t="b">
        <f>Usuários!F347</f>
        <v>0</v>
      </c>
      <c r="D311" s="17" t="str">
        <f t="shared" si="16"/>
        <v>FALSO</v>
      </c>
      <c r="E311" s="17" t="str">
        <f t="shared" si="17"/>
        <v>O</v>
      </c>
      <c r="F311" s="17">
        <f t="shared" si="18"/>
        <v>5</v>
      </c>
      <c r="G311" s="17" t="str">
        <f t="shared" si="19"/>
        <v>Rever</v>
      </c>
    </row>
    <row r="312" spans="1:12">
      <c r="A312" s="17">
        <f>Usuários!A348</f>
        <v>0</v>
      </c>
      <c r="B312" s="17" t="str">
        <f>CONCATENATE(Usuários!B348,$L$2,D312,$L$4,E312)</f>
        <v xml:space="preserve"> - Matr.FALSO-O</v>
      </c>
      <c r="C312" s="17" t="b">
        <f>Usuários!F348</f>
        <v>0</v>
      </c>
      <c r="D312" s="17" t="str">
        <f t="shared" si="16"/>
        <v>FALSO</v>
      </c>
      <c r="E312" s="17" t="str">
        <f t="shared" si="17"/>
        <v>O</v>
      </c>
      <c r="F312" s="17">
        <f t="shared" si="18"/>
        <v>5</v>
      </c>
      <c r="G312" s="17" t="str">
        <f t="shared" si="19"/>
        <v>Rever</v>
      </c>
    </row>
    <row r="313" spans="1:12">
      <c r="A313" s="17">
        <f>Usuários!A349</f>
        <v>0</v>
      </c>
      <c r="B313" s="17" t="str">
        <f>CONCATENATE(Usuários!B349,$L$2,D313,$L$4,E313)</f>
        <v xml:space="preserve"> - Matr.FALSO-O</v>
      </c>
      <c r="C313" s="17" t="b">
        <f>Usuários!F349</f>
        <v>0</v>
      </c>
      <c r="D313" s="17" t="str">
        <f t="shared" si="16"/>
        <v>FALSO</v>
      </c>
      <c r="E313" s="17" t="str">
        <f t="shared" si="17"/>
        <v>O</v>
      </c>
      <c r="F313" s="17">
        <f t="shared" si="18"/>
        <v>5</v>
      </c>
      <c r="G313" s="17" t="str">
        <f t="shared" si="19"/>
        <v>Rever</v>
      </c>
    </row>
    <row r="314" spans="1:12">
      <c r="A314" s="17">
        <f>Usuários!A350</f>
        <v>0</v>
      </c>
      <c r="B314" s="17" t="str">
        <f>CONCATENATE(Usuários!B350,$L$2,D314,$L$4,E314)</f>
        <v xml:space="preserve"> - Matr.FALSO-O</v>
      </c>
      <c r="C314" s="17" t="b">
        <f>Usuários!F350</f>
        <v>0</v>
      </c>
      <c r="D314" s="17" t="str">
        <f t="shared" si="16"/>
        <v>FALSO</v>
      </c>
      <c r="E314" s="17" t="str">
        <f t="shared" si="17"/>
        <v>O</v>
      </c>
      <c r="F314" s="17">
        <f t="shared" si="18"/>
        <v>5</v>
      </c>
      <c r="G314" s="17" t="str">
        <f t="shared" si="19"/>
        <v>Rever</v>
      </c>
    </row>
    <row r="315" spans="1:12">
      <c r="A315" s="17">
        <f>Usuários!A351</f>
        <v>0</v>
      </c>
      <c r="B315" s="17" t="str">
        <f>CONCATENATE(Usuários!B351,$L$2,D315,$L$4,E315)</f>
        <v xml:space="preserve"> - Matr.FALSO-O</v>
      </c>
      <c r="C315" s="17" t="b">
        <f>Usuários!F351</f>
        <v>0</v>
      </c>
      <c r="D315" s="17" t="str">
        <f t="shared" si="16"/>
        <v>FALSO</v>
      </c>
      <c r="E315" s="17" t="str">
        <f t="shared" si="17"/>
        <v>O</v>
      </c>
      <c r="F315" s="17">
        <f t="shared" si="18"/>
        <v>5</v>
      </c>
      <c r="G315" s="17" t="str">
        <f t="shared" si="19"/>
        <v>Rever</v>
      </c>
    </row>
    <row r="316" spans="1:12">
      <c r="A316" s="17">
        <f>Usuários!A352</f>
        <v>0</v>
      </c>
      <c r="B316" s="17" t="str">
        <f>CONCATENATE(Usuários!B352,$L$2,D316,$L$4,E316)</f>
        <v xml:space="preserve"> - Matr.FALSO-O</v>
      </c>
      <c r="C316" s="17" t="b">
        <f>Usuários!F352</f>
        <v>0</v>
      </c>
      <c r="D316" s="17" t="str">
        <f t="shared" si="16"/>
        <v>FALSO</v>
      </c>
      <c r="E316" s="17" t="str">
        <f t="shared" si="17"/>
        <v>O</v>
      </c>
      <c r="F316" s="17">
        <f t="shared" si="18"/>
        <v>5</v>
      </c>
      <c r="G316" s="17" t="str">
        <f t="shared" si="19"/>
        <v>Rever</v>
      </c>
    </row>
    <row r="317" spans="1:12">
      <c r="A317" s="17">
        <f>Usuários!A353</f>
        <v>0</v>
      </c>
      <c r="B317" s="17" t="str">
        <f>CONCATENATE(Usuários!B353,$L$2,D317,$L$4,E317)</f>
        <v xml:space="preserve"> - Matr.FALSO-O</v>
      </c>
      <c r="C317" s="17" t="b">
        <f>Usuários!F353</f>
        <v>0</v>
      </c>
      <c r="D317" s="17" t="str">
        <f t="shared" si="16"/>
        <v>FALSO</v>
      </c>
      <c r="E317" s="17" t="str">
        <f t="shared" si="17"/>
        <v>O</v>
      </c>
      <c r="F317" s="17">
        <f t="shared" si="18"/>
        <v>5</v>
      </c>
      <c r="G317" s="17" t="str">
        <f t="shared" si="19"/>
        <v>Rever</v>
      </c>
    </row>
    <row r="318" spans="1:12">
      <c r="A318" s="17">
        <f>Usuários!A354</f>
        <v>0</v>
      </c>
      <c r="B318" s="17" t="str">
        <f>CONCATENATE(Usuários!B354,$L$2,D318,$L$4,E318)</f>
        <v xml:space="preserve"> - Matr.FALSO-O</v>
      </c>
      <c r="C318" s="17" t="b">
        <f>Usuários!F354</f>
        <v>0</v>
      </c>
      <c r="D318" s="17" t="str">
        <f t="shared" si="16"/>
        <v>FALSO</v>
      </c>
      <c r="E318" s="17" t="str">
        <f t="shared" si="17"/>
        <v>O</v>
      </c>
      <c r="F318" s="17">
        <f t="shared" si="18"/>
        <v>5</v>
      </c>
      <c r="G318" s="17" t="str">
        <f t="shared" si="19"/>
        <v>Rever</v>
      </c>
    </row>
    <row r="319" spans="1:12">
      <c r="A319" s="17">
        <f>Usuários!A355</f>
        <v>0</v>
      </c>
      <c r="B319" s="17" t="str">
        <f>CONCATENATE(Usuários!B355,$L$2,D319,$L$4,E319)</f>
        <v xml:space="preserve"> - Matr.FALSO-O</v>
      </c>
      <c r="C319" s="17" t="b">
        <f>Usuários!F355</f>
        <v>0</v>
      </c>
      <c r="D319" s="17" t="str">
        <f t="shared" si="16"/>
        <v>FALSO</v>
      </c>
      <c r="E319" s="17" t="str">
        <f t="shared" si="17"/>
        <v>O</v>
      </c>
      <c r="F319" s="17">
        <f t="shared" si="18"/>
        <v>5</v>
      </c>
      <c r="G319" s="17" t="str">
        <f t="shared" si="19"/>
        <v>Rever</v>
      </c>
    </row>
    <row r="320" spans="1:12" s="32" customFormat="1">
      <c r="A320" s="32">
        <f>Usuários!A356</f>
        <v>0</v>
      </c>
      <c r="B320" s="32" t="str">
        <f>CONCATENATE(Usuários!B356,$L$2,D320,$L$4,E320)</f>
        <v xml:space="preserve"> - Matr.FALSO-O</v>
      </c>
      <c r="C320" s="17" t="b">
        <f>Usuários!F356</f>
        <v>0</v>
      </c>
      <c r="D320" s="32" t="str">
        <f t="shared" si="16"/>
        <v>FALSO</v>
      </c>
      <c r="E320" s="32" t="str">
        <f t="shared" si="17"/>
        <v>O</v>
      </c>
      <c r="F320" s="32">
        <f>LEN(C320)</f>
        <v>5</v>
      </c>
      <c r="G320" s="32" t="str">
        <f t="shared" si="19"/>
        <v>Rever</v>
      </c>
      <c r="L320" s="56"/>
    </row>
    <row r="321" spans="1:7">
      <c r="A321" s="17">
        <f>Usuários!A357</f>
        <v>0</v>
      </c>
      <c r="B321" s="17" t="str">
        <f>CONCATENATE(Usuários!B357,$L$2,D321,$L$4,E321)</f>
        <v xml:space="preserve"> - Matr.FALSO-O</v>
      </c>
      <c r="C321" s="17" t="b">
        <f>Usuários!F357</f>
        <v>0</v>
      </c>
      <c r="D321" s="17" t="str">
        <f t="shared" si="16"/>
        <v>FALSO</v>
      </c>
      <c r="E321" s="17" t="str">
        <f t="shared" si="17"/>
        <v>O</v>
      </c>
      <c r="F321" s="17">
        <f t="shared" si="18"/>
        <v>5</v>
      </c>
      <c r="G321" s="17" t="str">
        <f t="shared" si="19"/>
        <v>Rever</v>
      </c>
    </row>
    <row r="322" spans="1:7">
      <c r="A322" s="17">
        <f>Usuários!A358</f>
        <v>0</v>
      </c>
      <c r="B322" s="17" t="str">
        <f>CONCATENATE(Usuários!B358,$L$2,D322,$L$4,E322)</f>
        <v xml:space="preserve"> - Matr.FALSO-O</v>
      </c>
      <c r="C322" s="17" t="b">
        <f>Usuários!F358</f>
        <v>0</v>
      </c>
      <c r="D322" s="17" t="str">
        <f t="shared" si="16"/>
        <v>FALSO</v>
      </c>
      <c r="E322" s="17" t="str">
        <f t="shared" si="17"/>
        <v>O</v>
      </c>
      <c r="F322" s="17">
        <f t="shared" si="18"/>
        <v>5</v>
      </c>
      <c r="G322" s="17" t="str">
        <f t="shared" si="19"/>
        <v>Rever</v>
      </c>
    </row>
    <row r="323" spans="1:7">
      <c r="A323" s="17">
        <f>Usuários!A359</f>
        <v>0</v>
      </c>
      <c r="B323" s="17" t="str">
        <f>CONCATENATE(Usuários!B359,$L$2,D323,$L$4,E323)</f>
        <v xml:space="preserve"> - Matr.FALSO-O</v>
      </c>
      <c r="C323" s="17" t="b">
        <f>Usuários!F359</f>
        <v>0</v>
      </c>
      <c r="D323" s="17" t="str">
        <f t="shared" ref="D323:D386" si="20">LEFT(C323,$N$2)</f>
        <v>FALSO</v>
      </c>
      <c r="E323" s="17" t="str">
        <f t="shared" ref="E323:E386" si="21">RIGHT(C323,$N$3)</f>
        <v>O</v>
      </c>
      <c r="F323" s="17">
        <f t="shared" ref="F323:F386" si="22">LEN(C323)</f>
        <v>5</v>
      </c>
      <c r="G323" s="17" t="str">
        <f t="shared" ref="G323:G386" si="23">IF(LEN(C323)=$N$4,"ok","Rever")</f>
        <v>Rever</v>
      </c>
    </row>
    <row r="324" spans="1:7">
      <c r="A324" s="17">
        <f>Usuários!A360</f>
        <v>0</v>
      </c>
      <c r="B324" s="17" t="str">
        <f>CONCATENATE(Usuários!B360,$L$2,D324,$L$4,E324)</f>
        <v xml:space="preserve"> - Matr.FALSO-O</v>
      </c>
      <c r="C324" s="17" t="b">
        <f>Usuários!F360</f>
        <v>0</v>
      </c>
      <c r="D324" s="17" t="str">
        <f t="shared" si="20"/>
        <v>FALSO</v>
      </c>
      <c r="E324" s="17" t="str">
        <f t="shared" si="21"/>
        <v>O</v>
      </c>
      <c r="F324" s="17">
        <f t="shared" si="22"/>
        <v>5</v>
      </c>
      <c r="G324" s="17" t="str">
        <f t="shared" si="23"/>
        <v>Rever</v>
      </c>
    </row>
    <row r="325" spans="1:7">
      <c r="A325" s="17">
        <f>Usuários!A361</f>
        <v>0</v>
      </c>
      <c r="B325" s="17" t="str">
        <f>CONCATENATE(Usuários!B361,$L$2,D325,$L$4,E325)</f>
        <v xml:space="preserve"> - Matr.FALSO-O</v>
      </c>
      <c r="C325" s="17" t="b">
        <f>Usuários!F361</f>
        <v>0</v>
      </c>
      <c r="D325" s="17" t="str">
        <f t="shared" si="20"/>
        <v>FALSO</v>
      </c>
      <c r="E325" s="17" t="str">
        <f t="shared" si="21"/>
        <v>O</v>
      </c>
      <c r="F325" s="17">
        <f t="shared" si="22"/>
        <v>5</v>
      </c>
      <c r="G325" s="17" t="str">
        <f t="shared" si="23"/>
        <v>Rever</v>
      </c>
    </row>
    <row r="326" spans="1:7">
      <c r="A326" s="17">
        <f>Usuários!A362</f>
        <v>0</v>
      </c>
      <c r="B326" s="17" t="str">
        <f>CONCATENATE(Usuários!B362,$L$2,D326,$L$4,E326)</f>
        <v xml:space="preserve"> - Matr.FALSO-O</v>
      </c>
      <c r="C326" s="17" t="b">
        <f>Usuários!F362</f>
        <v>0</v>
      </c>
      <c r="D326" s="17" t="str">
        <f t="shared" si="20"/>
        <v>FALSO</v>
      </c>
      <c r="E326" s="17" t="str">
        <f t="shared" si="21"/>
        <v>O</v>
      </c>
      <c r="F326" s="17">
        <f t="shared" si="22"/>
        <v>5</v>
      </c>
      <c r="G326" s="17" t="str">
        <f t="shared" si="23"/>
        <v>Rever</v>
      </c>
    </row>
    <row r="327" spans="1:7">
      <c r="A327" s="17">
        <f>Usuários!A363</f>
        <v>0</v>
      </c>
      <c r="B327" s="17" t="str">
        <f>CONCATENATE(Usuários!B363,$L$2,D327,$L$4,E327)</f>
        <v xml:space="preserve"> - Matr.FALSO-O</v>
      </c>
      <c r="C327" s="17" t="b">
        <f>Usuários!F363</f>
        <v>0</v>
      </c>
      <c r="D327" s="17" t="str">
        <f t="shared" si="20"/>
        <v>FALSO</v>
      </c>
      <c r="E327" s="17" t="str">
        <f t="shared" si="21"/>
        <v>O</v>
      </c>
      <c r="F327" s="17">
        <f t="shared" si="22"/>
        <v>5</v>
      </c>
      <c r="G327" s="17" t="str">
        <f t="shared" si="23"/>
        <v>Rever</v>
      </c>
    </row>
    <row r="328" spans="1:7">
      <c r="A328" s="17">
        <f>Usuários!A364</f>
        <v>0</v>
      </c>
      <c r="B328" s="17" t="str">
        <f>CONCATENATE(Usuários!B364,$L$2,D328,$L$4,E328)</f>
        <v xml:space="preserve"> - Matr.FALSO-O</v>
      </c>
      <c r="C328" s="17" t="b">
        <f>Usuários!F364</f>
        <v>0</v>
      </c>
      <c r="D328" s="17" t="str">
        <f t="shared" si="20"/>
        <v>FALSO</v>
      </c>
      <c r="E328" s="17" t="str">
        <f t="shared" si="21"/>
        <v>O</v>
      </c>
      <c r="F328" s="17">
        <f t="shared" si="22"/>
        <v>5</v>
      </c>
      <c r="G328" s="17" t="str">
        <f t="shared" si="23"/>
        <v>Rever</v>
      </c>
    </row>
    <row r="329" spans="1:7">
      <c r="A329" s="17">
        <f>Usuários!A365</f>
        <v>0</v>
      </c>
      <c r="B329" s="17" t="str">
        <f>CONCATENATE(Usuários!B365,$L$2,D329,$L$4,E329)</f>
        <v xml:space="preserve"> - Matr.FALSO-O</v>
      </c>
      <c r="C329" s="17" t="b">
        <f>Usuários!F365</f>
        <v>0</v>
      </c>
      <c r="D329" s="17" t="str">
        <f t="shared" si="20"/>
        <v>FALSO</v>
      </c>
      <c r="E329" s="17" t="str">
        <f t="shared" si="21"/>
        <v>O</v>
      </c>
      <c r="F329" s="17">
        <f t="shared" si="22"/>
        <v>5</v>
      </c>
      <c r="G329" s="17" t="str">
        <f t="shared" si="23"/>
        <v>Rever</v>
      </c>
    </row>
    <row r="330" spans="1:7">
      <c r="A330" s="17">
        <f>Usuários!A366</f>
        <v>0</v>
      </c>
      <c r="B330" s="17" t="str">
        <f>CONCATENATE(Usuários!B366,$L$2,D330,$L$4,E330)</f>
        <v xml:space="preserve"> - Matr.FALSO-O</v>
      </c>
      <c r="C330" s="17" t="b">
        <f>Usuários!F366</f>
        <v>0</v>
      </c>
      <c r="D330" s="17" t="str">
        <f t="shared" si="20"/>
        <v>FALSO</v>
      </c>
      <c r="E330" s="17" t="str">
        <f t="shared" si="21"/>
        <v>O</v>
      </c>
      <c r="F330" s="17">
        <f t="shared" si="22"/>
        <v>5</v>
      </c>
      <c r="G330" s="17" t="str">
        <f t="shared" si="23"/>
        <v>Rever</v>
      </c>
    </row>
    <row r="331" spans="1:7">
      <c r="A331" s="17">
        <f>Usuários!A367</f>
        <v>0</v>
      </c>
      <c r="B331" s="17" t="str">
        <f>CONCATENATE(Usuários!B367,$L$2,D331,$L$4,E331)</f>
        <v xml:space="preserve"> - Matr.FALSO-O</v>
      </c>
      <c r="C331" s="17" t="b">
        <f>Usuários!F367</f>
        <v>0</v>
      </c>
      <c r="D331" s="17" t="str">
        <f t="shared" si="20"/>
        <v>FALSO</v>
      </c>
      <c r="E331" s="17" t="str">
        <f t="shared" si="21"/>
        <v>O</v>
      </c>
      <c r="F331" s="17">
        <f t="shared" si="22"/>
        <v>5</v>
      </c>
      <c r="G331" s="17" t="str">
        <f t="shared" si="23"/>
        <v>Rever</v>
      </c>
    </row>
    <row r="332" spans="1:7">
      <c r="A332" s="17">
        <f>Usuários!A368</f>
        <v>0</v>
      </c>
      <c r="B332" s="17" t="str">
        <f>CONCATENATE(Usuários!B368,$L$2,D332,$L$4,E332)</f>
        <v xml:space="preserve"> - Matr.FALSO-O</v>
      </c>
      <c r="C332" s="17" t="b">
        <f>Usuários!F368</f>
        <v>0</v>
      </c>
      <c r="D332" s="17" t="str">
        <f t="shared" si="20"/>
        <v>FALSO</v>
      </c>
      <c r="E332" s="17" t="str">
        <f t="shared" si="21"/>
        <v>O</v>
      </c>
      <c r="F332" s="17">
        <f t="shared" si="22"/>
        <v>5</v>
      </c>
      <c r="G332" s="17" t="str">
        <f t="shared" si="23"/>
        <v>Rever</v>
      </c>
    </row>
    <row r="333" spans="1:7">
      <c r="A333" s="17">
        <f>Usuários!A369</f>
        <v>0</v>
      </c>
      <c r="B333" s="17" t="str">
        <f>CONCATENATE(Usuários!B369,$L$2,D333,$L$4,E333)</f>
        <v xml:space="preserve"> - Matr.FALSO-O</v>
      </c>
      <c r="C333" s="17" t="b">
        <f>Usuários!F369</f>
        <v>0</v>
      </c>
      <c r="D333" s="17" t="str">
        <f t="shared" si="20"/>
        <v>FALSO</v>
      </c>
      <c r="E333" s="17" t="str">
        <f t="shared" si="21"/>
        <v>O</v>
      </c>
      <c r="F333" s="17">
        <f t="shared" si="22"/>
        <v>5</v>
      </c>
      <c r="G333" s="17" t="str">
        <f t="shared" si="23"/>
        <v>Rever</v>
      </c>
    </row>
    <row r="334" spans="1:7">
      <c r="A334" s="17">
        <f>Usuários!A370</f>
        <v>0</v>
      </c>
      <c r="B334" s="17" t="str">
        <f>CONCATENATE(Usuários!B370,$L$2,D334,$L$4,E334)</f>
        <v xml:space="preserve"> - Matr.FALSO-O</v>
      </c>
      <c r="C334" s="17" t="b">
        <f>Usuários!F370</f>
        <v>0</v>
      </c>
      <c r="D334" s="17" t="str">
        <f t="shared" si="20"/>
        <v>FALSO</v>
      </c>
      <c r="E334" s="17" t="str">
        <f t="shared" si="21"/>
        <v>O</v>
      </c>
      <c r="F334" s="17">
        <f t="shared" si="22"/>
        <v>5</v>
      </c>
      <c r="G334" s="17" t="str">
        <f t="shared" si="23"/>
        <v>Rever</v>
      </c>
    </row>
    <row r="335" spans="1:7">
      <c r="A335" s="17">
        <f>Usuários!A371</f>
        <v>0</v>
      </c>
      <c r="B335" s="17" t="str">
        <f>CONCATENATE(Usuários!B371,$L$2,D335,$L$4,E335)</f>
        <v xml:space="preserve"> - Matr.FALSO-O</v>
      </c>
      <c r="C335" s="17" t="b">
        <f>Usuários!F371</f>
        <v>0</v>
      </c>
      <c r="D335" s="17" t="str">
        <f t="shared" si="20"/>
        <v>FALSO</v>
      </c>
      <c r="E335" s="17" t="str">
        <f t="shared" si="21"/>
        <v>O</v>
      </c>
      <c r="F335" s="17">
        <f t="shared" si="22"/>
        <v>5</v>
      </c>
      <c r="G335" s="17" t="str">
        <f t="shared" si="23"/>
        <v>Rever</v>
      </c>
    </row>
    <row r="336" spans="1:7">
      <c r="A336" s="17">
        <f>Usuários!A372</f>
        <v>0</v>
      </c>
      <c r="B336" s="17" t="str">
        <f>CONCATENATE(Usuários!B372,$L$2,D336,$L$4,E336)</f>
        <v xml:space="preserve"> - Matr.FALSO-O</v>
      </c>
      <c r="C336" s="17" t="b">
        <f>Usuários!F372</f>
        <v>0</v>
      </c>
      <c r="D336" s="17" t="str">
        <f t="shared" si="20"/>
        <v>FALSO</v>
      </c>
      <c r="E336" s="17" t="str">
        <f t="shared" si="21"/>
        <v>O</v>
      </c>
      <c r="F336" s="17">
        <f t="shared" si="22"/>
        <v>5</v>
      </c>
      <c r="G336" s="17" t="str">
        <f t="shared" si="23"/>
        <v>Rever</v>
      </c>
    </row>
    <row r="337" spans="1:7">
      <c r="A337" s="17">
        <f>Usuários!A373</f>
        <v>0</v>
      </c>
      <c r="B337" s="17" t="str">
        <f>CONCATENATE(Usuários!B373,$L$2,D337,$L$4,E337)</f>
        <v xml:space="preserve"> - Matr.FALSO-O</v>
      </c>
      <c r="C337" s="17" t="b">
        <f>Usuários!F373</f>
        <v>0</v>
      </c>
      <c r="D337" s="17" t="str">
        <f t="shared" si="20"/>
        <v>FALSO</v>
      </c>
      <c r="E337" s="17" t="str">
        <f t="shared" si="21"/>
        <v>O</v>
      </c>
      <c r="F337" s="17">
        <f t="shared" si="22"/>
        <v>5</v>
      </c>
      <c r="G337" s="17" t="str">
        <f t="shared" si="23"/>
        <v>Rever</v>
      </c>
    </row>
    <row r="338" spans="1:7">
      <c r="A338" s="17">
        <f>Usuários!A374</f>
        <v>0</v>
      </c>
      <c r="B338" s="17" t="str">
        <f>CONCATENATE(Usuários!B374,$L$2,D338,$L$4,E338)</f>
        <v xml:space="preserve"> - Matr.FALSO-O</v>
      </c>
      <c r="C338" s="17" t="b">
        <f>Usuários!F374</f>
        <v>0</v>
      </c>
      <c r="D338" s="17" t="str">
        <f t="shared" si="20"/>
        <v>FALSO</v>
      </c>
      <c r="E338" s="17" t="str">
        <f t="shared" si="21"/>
        <v>O</v>
      </c>
      <c r="F338" s="17">
        <f t="shared" si="22"/>
        <v>5</v>
      </c>
      <c r="G338" s="17" t="str">
        <f t="shared" si="23"/>
        <v>Rever</v>
      </c>
    </row>
    <row r="339" spans="1:7">
      <c r="A339" s="17">
        <f>Usuários!A375</f>
        <v>0</v>
      </c>
      <c r="B339" s="17" t="str">
        <f>CONCATENATE(Usuários!B375,$L$2,D339,$L$4,E339)</f>
        <v xml:space="preserve"> - Matr.FALSO-O</v>
      </c>
      <c r="C339" s="17" t="b">
        <f>Usuários!F375</f>
        <v>0</v>
      </c>
      <c r="D339" s="17" t="str">
        <f t="shared" si="20"/>
        <v>FALSO</v>
      </c>
      <c r="E339" s="17" t="str">
        <f t="shared" si="21"/>
        <v>O</v>
      </c>
      <c r="F339" s="17">
        <f t="shared" si="22"/>
        <v>5</v>
      </c>
      <c r="G339" s="17" t="str">
        <f t="shared" si="23"/>
        <v>Rever</v>
      </c>
    </row>
    <row r="340" spans="1:7">
      <c r="A340" s="17">
        <f>Usuários!A376</f>
        <v>0</v>
      </c>
      <c r="B340" s="17" t="str">
        <f>CONCATENATE(Usuários!B376,$L$2,D340,$L$4,E340)</f>
        <v xml:space="preserve"> - Matr.FALSO-O</v>
      </c>
      <c r="C340" s="17" t="b">
        <f>Usuários!F376</f>
        <v>0</v>
      </c>
      <c r="D340" s="17" t="str">
        <f t="shared" si="20"/>
        <v>FALSO</v>
      </c>
      <c r="E340" s="17" t="str">
        <f t="shared" si="21"/>
        <v>O</v>
      </c>
      <c r="F340" s="17">
        <f t="shared" si="22"/>
        <v>5</v>
      </c>
      <c r="G340" s="17" t="str">
        <f t="shared" si="23"/>
        <v>Rever</v>
      </c>
    </row>
    <row r="341" spans="1:7">
      <c r="A341" s="17">
        <f>Usuários!A377</f>
        <v>0</v>
      </c>
      <c r="B341" s="17" t="str">
        <f>CONCATENATE(Usuários!B377,$L$2,D341,$L$4,E341)</f>
        <v xml:space="preserve"> - Matr.FALSO-O</v>
      </c>
      <c r="C341" s="17" t="b">
        <f>Usuários!F377</f>
        <v>0</v>
      </c>
      <c r="D341" s="17" t="str">
        <f t="shared" si="20"/>
        <v>FALSO</v>
      </c>
      <c r="E341" s="17" t="str">
        <f t="shared" si="21"/>
        <v>O</v>
      </c>
      <c r="F341" s="17">
        <f t="shared" si="22"/>
        <v>5</v>
      </c>
      <c r="G341" s="17" t="str">
        <f t="shared" si="23"/>
        <v>Rever</v>
      </c>
    </row>
    <row r="342" spans="1:7">
      <c r="A342" s="17">
        <f>Usuários!A378</f>
        <v>0</v>
      </c>
      <c r="B342" s="17" t="str">
        <f>CONCATENATE(Usuários!B378,$L$2,D342,$L$4,E342)</f>
        <v xml:space="preserve"> - Matr.FALSO-O</v>
      </c>
      <c r="C342" s="17" t="b">
        <f>Usuários!F378</f>
        <v>0</v>
      </c>
      <c r="D342" s="17" t="str">
        <f t="shared" si="20"/>
        <v>FALSO</v>
      </c>
      <c r="E342" s="17" t="str">
        <f t="shared" si="21"/>
        <v>O</v>
      </c>
      <c r="F342" s="17">
        <f t="shared" si="22"/>
        <v>5</v>
      </c>
      <c r="G342" s="17" t="str">
        <f t="shared" si="23"/>
        <v>Rever</v>
      </c>
    </row>
    <row r="343" spans="1:7">
      <c r="A343" s="17">
        <f>Usuários!A379</f>
        <v>0</v>
      </c>
      <c r="B343" s="17" t="str">
        <f>CONCATENATE(Usuários!B379,$L$2,D343,$L$4,E343)</f>
        <v xml:space="preserve"> - Matr.FALSO-O</v>
      </c>
      <c r="C343" s="17" t="b">
        <f>Usuários!F379</f>
        <v>0</v>
      </c>
      <c r="D343" s="17" t="str">
        <f t="shared" si="20"/>
        <v>FALSO</v>
      </c>
      <c r="E343" s="17" t="str">
        <f t="shared" si="21"/>
        <v>O</v>
      </c>
      <c r="F343" s="17">
        <f t="shared" si="22"/>
        <v>5</v>
      </c>
      <c r="G343" s="17" t="str">
        <f t="shared" si="23"/>
        <v>Rever</v>
      </c>
    </row>
    <row r="344" spans="1:7">
      <c r="A344" s="17">
        <f>Usuários!A380</f>
        <v>0</v>
      </c>
      <c r="B344" s="17" t="str">
        <f>CONCATENATE(Usuários!B380,$L$2,D344,$L$4,E344)</f>
        <v xml:space="preserve"> - Matr.FALSO-O</v>
      </c>
      <c r="C344" s="17" t="b">
        <f>Usuários!F380</f>
        <v>0</v>
      </c>
      <c r="D344" s="17" t="str">
        <f t="shared" si="20"/>
        <v>FALSO</v>
      </c>
      <c r="E344" s="17" t="str">
        <f t="shared" si="21"/>
        <v>O</v>
      </c>
      <c r="F344" s="17">
        <f t="shared" si="22"/>
        <v>5</v>
      </c>
      <c r="G344" s="17" t="str">
        <f t="shared" si="23"/>
        <v>Rever</v>
      </c>
    </row>
    <row r="345" spans="1:7">
      <c r="A345" s="17">
        <f>Usuários!A381</f>
        <v>0</v>
      </c>
      <c r="B345" s="17" t="str">
        <f>CONCATENATE(Usuários!B381,$L$2,D345,$L$4,E345)</f>
        <v xml:space="preserve"> - Matr.FALSO-O</v>
      </c>
      <c r="C345" s="17" t="b">
        <f>Usuários!F381</f>
        <v>0</v>
      </c>
      <c r="D345" s="17" t="str">
        <f t="shared" si="20"/>
        <v>FALSO</v>
      </c>
      <c r="E345" s="17" t="str">
        <f t="shared" si="21"/>
        <v>O</v>
      </c>
      <c r="F345" s="17">
        <f t="shared" si="22"/>
        <v>5</v>
      </c>
      <c r="G345" s="17" t="str">
        <f t="shared" si="23"/>
        <v>Rever</v>
      </c>
    </row>
    <row r="346" spans="1:7">
      <c r="A346" s="17">
        <f>Usuários!A382</f>
        <v>0</v>
      </c>
      <c r="B346" s="17" t="str">
        <f>CONCATENATE(Usuários!B382,$L$2,D346,$L$4,E346)</f>
        <v xml:space="preserve"> - Matr.FALSO-O</v>
      </c>
      <c r="C346" s="17" t="b">
        <f>Usuários!F382</f>
        <v>0</v>
      </c>
      <c r="D346" s="17" t="str">
        <f t="shared" si="20"/>
        <v>FALSO</v>
      </c>
      <c r="E346" s="17" t="str">
        <f t="shared" si="21"/>
        <v>O</v>
      </c>
      <c r="F346" s="17">
        <f t="shared" si="22"/>
        <v>5</v>
      </c>
      <c r="G346" s="17" t="str">
        <f t="shared" si="23"/>
        <v>Rever</v>
      </c>
    </row>
    <row r="347" spans="1:7">
      <c r="A347" s="17">
        <f>Usuários!A383</f>
        <v>0</v>
      </c>
      <c r="B347" s="17" t="str">
        <f>CONCATENATE(Usuários!B383,$L$2,D347,$L$4,E347)</f>
        <v xml:space="preserve"> - Matr.FALSO-O</v>
      </c>
      <c r="C347" s="17" t="b">
        <f>Usuários!F383</f>
        <v>0</v>
      </c>
      <c r="D347" s="17" t="str">
        <f t="shared" si="20"/>
        <v>FALSO</v>
      </c>
      <c r="E347" s="17" t="str">
        <f t="shared" si="21"/>
        <v>O</v>
      </c>
      <c r="F347" s="17">
        <f t="shared" si="22"/>
        <v>5</v>
      </c>
      <c r="G347" s="17" t="str">
        <f t="shared" si="23"/>
        <v>Rever</v>
      </c>
    </row>
    <row r="348" spans="1:7">
      <c r="A348" s="17">
        <f>Usuários!A384</f>
        <v>0</v>
      </c>
      <c r="B348" s="17" t="str">
        <f>CONCATENATE(Usuários!B384,$L$2,D348,$L$4,E348)</f>
        <v xml:space="preserve"> - Matr.FALSO-O</v>
      </c>
      <c r="C348" s="17" t="b">
        <f>Usuários!F384</f>
        <v>0</v>
      </c>
      <c r="D348" s="17" t="str">
        <f t="shared" si="20"/>
        <v>FALSO</v>
      </c>
      <c r="E348" s="17" t="str">
        <f t="shared" si="21"/>
        <v>O</v>
      </c>
      <c r="F348" s="17">
        <f t="shared" si="22"/>
        <v>5</v>
      </c>
      <c r="G348" s="17" t="str">
        <f t="shared" si="23"/>
        <v>Rever</v>
      </c>
    </row>
    <row r="349" spans="1:7">
      <c r="A349" s="17">
        <f>Usuários!A385</f>
        <v>0</v>
      </c>
      <c r="B349" s="17" t="str">
        <f>CONCATENATE(Usuários!B385,$L$2,D349,$L$4,E349)</f>
        <v xml:space="preserve"> - Matr.FALSO-O</v>
      </c>
      <c r="C349" s="17" t="b">
        <f>Usuários!F385</f>
        <v>0</v>
      </c>
      <c r="D349" s="17" t="str">
        <f t="shared" si="20"/>
        <v>FALSO</v>
      </c>
      <c r="E349" s="17" t="str">
        <f t="shared" si="21"/>
        <v>O</v>
      </c>
      <c r="F349" s="17">
        <f t="shared" si="22"/>
        <v>5</v>
      </c>
      <c r="G349" s="17" t="str">
        <f t="shared" si="23"/>
        <v>Rever</v>
      </c>
    </row>
    <row r="350" spans="1:7">
      <c r="A350" s="17">
        <f>Usuários!A386</f>
        <v>0</v>
      </c>
      <c r="B350" s="17" t="str">
        <f>CONCATENATE(Usuários!B386,$L$2,D350,$L$4,E350)</f>
        <v xml:space="preserve"> - Matr.FALSO-O</v>
      </c>
      <c r="C350" s="17" t="b">
        <f>Usuários!F386</f>
        <v>0</v>
      </c>
      <c r="D350" s="17" t="str">
        <f t="shared" si="20"/>
        <v>FALSO</v>
      </c>
      <c r="E350" s="17" t="str">
        <f t="shared" si="21"/>
        <v>O</v>
      </c>
      <c r="F350" s="17">
        <f t="shared" si="22"/>
        <v>5</v>
      </c>
      <c r="G350" s="17" t="str">
        <f t="shared" si="23"/>
        <v>Rever</v>
      </c>
    </row>
    <row r="351" spans="1:7">
      <c r="A351" s="17">
        <f>Usuários!A387</f>
        <v>0</v>
      </c>
      <c r="B351" s="17" t="str">
        <f>CONCATENATE(Usuários!B387,$L$2,D351,$L$4,E351)</f>
        <v xml:space="preserve"> - Matr.FALSO-O</v>
      </c>
      <c r="C351" s="17" t="b">
        <f>Usuários!F387</f>
        <v>0</v>
      </c>
      <c r="D351" s="17" t="str">
        <f t="shared" si="20"/>
        <v>FALSO</v>
      </c>
      <c r="E351" s="17" t="str">
        <f t="shared" si="21"/>
        <v>O</v>
      </c>
      <c r="F351" s="17">
        <f t="shared" si="22"/>
        <v>5</v>
      </c>
      <c r="G351" s="17" t="str">
        <f t="shared" si="23"/>
        <v>Rever</v>
      </c>
    </row>
    <row r="352" spans="1:7">
      <c r="A352" s="17">
        <f>Usuários!A388</f>
        <v>0</v>
      </c>
      <c r="B352" s="17" t="str">
        <f>CONCATENATE(Usuários!B388,$L$2,D352,$L$4,E352)</f>
        <v xml:space="preserve"> - Matr.FALSO-O</v>
      </c>
      <c r="C352" s="17" t="b">
        <f>Usuários!F388</f>
        <v>0</v>
      </c>
      <c r="D352" s="17" t="str">
        <f t="shared" si="20"/>
        <v>FALSO</v>
      </c>
      <c r="E352" s="17" t="str">
        <f t="shared" si="21"/>
        <v>O</v>
      </c>
      <c r="F352" s="17">
        <f t="shared" si="22"/>
        <v>5</v>
      </c>
      <c r="G352" s="17" t="str">
        <f t="shared" si="23"/>
        <v>Rever</v>
      </c>
    </row>
    <row r="353" spans="1:8">
      <c r="A353" s="17">
        <f>Usuários!A389</f>
        <v>0</v>
      </c>
      <c r="B353" s="17" t="str">
        <f>CONCATENATE(Usuários!B389,$L$2,D353,$L$4,E353)</f>
        <v xml:space="preserve"> - Matr.FALSO-O</v>
      </c>
      <c r="C353" s="17" t="b">
        <f>Usuários!F389</f>
        <v>0</v>
      </c>
      <c r="D353" s="17" t="str">
        <f t="shared" si="20"/>
        <v>FALSO</v>
      </c>
      <c r="E353" s="17" t="str">
        <f t="shared" si="21"/>
        <v>O</v>
      </c>
      <c r="F353" s="17">
        <f t="shared" si="22"/>
        <v>5</v>
      </c>
      <c r="G353" s="17" t="str">
        <f t="shared" si="23"/>
        <v>Rever</v>
      </c>
    </row>
    <row r="354" spans="1:8">
      <c r="A354" s="17">
        <f>Usuários!A390</f>
        <v>0</v>
      </c>
      <c r="B354" s="17" t="str">
        <f>CONCATENATE(Usuários!B390,$L$2,D354,$L$4,E354)</f>
        <v xml:space="preserve"> - Matr.FALSO-O</v>
      </c>
      <c r="C354" s="17" t="b">
        <f>Usuários!F390</f>
        <v>0</v>
      </c>
      <c r="D354" s="17" t="str">
        <f t="shared" si="20"/>
        <v>FALSO</v>
      </c>
      <c r="E354" s="17" t="str">
        <f t="shared" si="21"/>
        <v>O</v>
      </c>
      <c r="F354" s="17">
        <f t="shared" si="22"/>
        <v>5</v>
      </c>
      <c r="G354" s="17" t="str">
        <f t="shared" si="23"/>
        <v>Rever</v>
      </c>
    </row>
    <row r="355" spans="1:8">
      <c r="A355" s="17">
        <f>Usuários!A391</f>
        <v>0</v>
      </c>
      <c r="B355" s="17" t="str">
        <f>CONCATENATE(Usuários!B391,$L$2,D355,$L$4,E355)</f>
        <v xml:space="preserve"> - Matr.FALSO-O</v>
      </c>
      <c r="C355" s="17" t="b">
        <f>Usuários!F391</f>
        <v>0</v>
      </c>
      <c r="D355" s="17" t="str">
        <f t="shared" si="20"/>
        <v>FALSO</v>
      </c>
      <c r="E355" s="17" t="str">
        <f t="shared" si="21"/>
        <v>O</v>
      </c>
      <c r="F355" s="17">
        <f t="shared" si="22"/>
        <v>5</v>
      </c>
      <c r="G355" s="17" t="str">
        <f t="shared" si="23"/>
        <v>Rever</v>
      </c>
    </row>
    <row r="356" spans="1:8">
      <c r="A356" s="17">
        <f>Usuários!A392</f>
        <v>0</v>
      </c>
      <c r="B356" s="17" t="str">
        <f>CONCATENATE(Usuários!B392,$L$2,D356,$L$4,E356)</f>
        <v xml:space="preserve"> - Matr.FALSO-O</v>
      </c>
      <c r="C356" s="17" t="b">
        <f>Usuários!F392</f>
        <v>0</v>
      </c>
      <c r="D356" s="17" t="str">
        <f t="shared" si="20"/>
        <v>FALSO</v>
      </c>
      <c r="E356" s="17" t="str">
        <f t="shared" si="21"/>
        <v>O</v>
      </c>
      <c r="F356" s="17">
        <f t="shared" si="22"/>
        <v>5</v>
      </c>
      <c r="G356" s="17" t="str">
        <f t="shared" si="23"/>
        <v>Rever</v>
      </c>
    </row>
    <row r="357" spans="1:8">
      <c r="A357" s="17">
        <f>Usuários!A393</f>
        <v>0</v>
      </c>
      <c r="B357" s="17" t="str">
        <f>CONCATENATE(Usuários!B393,$L$2,D357,$L$4,E357)</f>
        <v xml:space="preserve"> - Matr.FALSO-O</v>
      </c>
      <c r="C357" s="17" t="b">
        <f>Usuários!F393</f>
        <v>0</v>
      </c>
      <c r="D357" s="17" t="str">
        <f t="shared" si="20"/>
        <v>FALSO</v>
      </c>
      <c r="E357" s="17" t="str">
        <f t="shared" si="21"/>
        <v>O</v>
      </c>
      <c r="F357" s="17">
        <f t="shared" si="22"/>
        <v>5</v>
      </c>
      <c r="G357" s="17" t="str">
        <f t="shared" si="23"/>
        <v>Rever</v>
      </c>
    </row>
    <row r="358" spans="1:8">
      <c r="A358" s="17">
        <f>Usuários!A394</f>
        <v>0</v>
      </c>
      <c r="B358" s="17" t="str">
        <f>CONCATENATE(Usuários!B394,$L$2,D358,$L$4,E358)</f>
        <v xml:space="preserve"> - Matr.FALSO-O</v>
      </c>
      <c r="C358" s="17" t="b">
        <f>Usuários!F394</f>
        <v>0</v>
      </c>
      <c r="D358" s="17" t="str">
        <f t="shared" si="20"/>
        <v>FALSO</v>
      </c>
      <c r="E358" s="17" t="str">
        <f t="shared" si="21"/>
        <v>O</v>
      </c>
      <c r="F358" s="17">
        <f t="shared" si="22"/>
        <v>5</v>
      </c>
      <c r="G358" s="17" t="str">
        <f t="shared" si="23"/>
        <v>Rever</v>
      </c>
    </row>
    <row r="359" spans="1:8">
      <c r="A359" s="17">
        <f>Usuários!A395</f>
        <v>0</v>
      </c>
      <c r="B359" s="17" t="str">
        <f>CONCATENATE(Usuários!B395,$L$2,D359,$L$4,E359)</f>
        <v xml:space="preserve"> - Matr.FALSO-O</v>
      </c>
      <c r="C359" s="17" t="b">
        <f>Usuários!F395</f>
        <v>0</v>
      </c>
      <c r="D359" s="17" t="str">
        <f t="shared" si="20"/>
        <v>FALSO</v>
      </c>
      <c r="E359" s="17" t="str">
        <f t="shared" si="21"/>
        <v>O</v>
      </c>
      <c r="F359" s="17">
        <f t="shared" si="22"/>
        <v>5</v>
      </c>
      <c r="G359" s="17" t="str">
        <f t="shared" si="23"/>
        <v>Rever</v>
      </c>
      <c r="H359" t="e">
        <f>A359,$J$359,B359</f>
        <v>#VALUE!</v>
      </c>
    </row>
    <row r="360" spans="1:8">
      <c r="A360" s="17">
        <f>Usuários!A396</f>
        <v>0</v>
      </c>
      <c r="B360" s="17" t="str">
        <f>CONCATENATE(Usuários!B396,$L$2,D360,$L$4,E360)</f>
        <v xml:space="preserve"> - Matr.FALSO-O</v>
      </c>
      <c r="C360" s="17" t="b">
        <f>Usuários!F396</f>
        <v>0</v>
      </c>
      <c r="D360" s="17" t="str">
        <f t="shared" si="20"/>
        <v>FALSO</v>
      </c>
      <c r="E360" s="17" t="str">
        <f t="shared" si="21"/>
        <v>O</v>
      </c>
      <c r="F360" s="17">
        <f t="shared" si="22"/>
        <v>5</v>
      </c>
      <c r="G360" s="17" t="str">
        <f t="shared" si="23"/>
        <v>Rever</v>
      </c>
    </row>
    <row r="361" spans="1:8">
      <c r="A361" s="17">
        <f>Usuários!A397</f>
        <v>0</v>
      </c>
      <c r="B361" s="17" t="str">
        <f>CONCATENATE(Usuários!B397,$L$2,D361,$L$4,E361)</f>
        <v xml:space="preserve"> - Matr.FALSO-O</v>
      </c>
      <c r="C361" s="17" t="b">
        <f>Usuários!F397</f>
        <v>0</v>
      </c>
      <c r="D361" s="17" t="str">
        <f t="shared" si="20"/>
        <v>FALSO</v>
      </c>
      <c r="E361" s="17" t="str">
        <f t="shared" si="21"/>
        <v>O</v>
      </c>
      <c r="F361" s="17">
        <f t="shared" si="22"/>
        <v>5</v>
      </c>
      <c r="G361" s="17" t="str">
        <f t="shared" si="23"/>
        <v>Rever</v>
      </c>
    </row>
    <row r="362" spans="1:8">
      <c r="A362" s="17">
        <f>Usuários!A398</f>
        <v>0</v>
      </c>
      <c r="B362" s="17" t="str">
        <f>CONCATENATE(Usuários!B398,$L$2,D362,$L$4,E362)</f>
        <v xml:space="preserve"> - Matr.FALSO-O</v>
      </c>
      <c r="C362" s="17" t="b">
        <f>Usuários!F398</f>
        <v>0</v>
      </c>
      <c r="D362" s="17" t="str">
        <f t="shared" si="20"/>
        <v>FALSO</v>
      </c>
      <c r="E362" s="17" t="str">
        <f t="shared" si="21"/>
        <v>O</v>
      </c>
      <c r="F362" s="17">
        <f t="shared" si="22"/>
        <v>5</v>
      </c>
      <c r="G362" s="17" t="str">
        <f t="shared" si="23"/>
        <v>Rever</v>
      </c>
    </row>
    <row r="363" spans="1:8">
      <c r="A363" s="17">
        <f>Usuários!A399</f>
        <v>0</v>
      </c>
      <c r="B363" s="17" t="str">
        <f>CONCATENATE(Usuários!B399,$L$2,D363,$L$4,E363)</f>
        <v xml:space="preserve"> - Matr.FALSO-O</v>
      </c>
      <c r="C363" s="17" t="b">
        <f>Usuários!F399</f>
        <v>0</v>
      </c>
      <c r="D363" s="17" t="str">
        <f t="shared" si="20"/>
        <v>FALSO</v>
      </c>
      <c r="E363" s="17" t="str">
        <f t="shared" si="21"/>
        <v>O</v>
      </c>
      <c r="F363" s="17">
        <f t="shared" si="22"/>
        <v>5</v>
      </c>
      <c r="G363" s="17" t="str">
        <f t="shared" si="23"/>
        <v>Rever</v>
      </c>
    </row>
    <row r="364" spans="1:8">
      <c r="A364" s="17">
        <f>Usuários!A400</f>
        <v>0</v>
      </c>
      <c r="B364" s="17" t="str">
        <f>CONCATENATE(Usuários!B400,$L$2,D364,$L$4,E364)</f>
        <v xml:space="preserve"> - Matr.FALSO-O</v>
      </c>
      <c r="C364" s="17" t="b">
        <f>Usuários!F400</f>
        <v>0</v>
      </c>
      <c r="D364" s="17" t="str">
        <f t="shared" si="20"/>
        <v>FALSO</v>
      </c>
      <c r="E364" s="17" t="str">
        <f t="shared" si="21"/>
        <v>O</v>
      </c>
      <c r="F364" s="17">
        <f t="shared" si="22"/>
        <v>5</v>
      </c>
      <c r="G364" s="17" t="str">
        <f t="shared" si="23"/>
        <v>Rever</v>
      </c>
    </row>
    <row r="365" spans="1:8">
      <c r="A365" s="17">
        <f>Usuários!A401</f>
        <v>0</v>
      </c>
      <c r="B365" s="17" t="str">
        <f>CONCATENATE(Usuários!B401,$L$2,D365,$L$4,E365)</f>
        <v xml:space="preserve"> - Matr.FALSO-O</v>
      </c>
      <c r="C365" s="17" t="b">
        <f>Usuários!F401</f>
        <v>0</v>
      </c>
      <c r="D365" s="17" t="str">
        <f t="shared" si="20"/>
        <v>FALSO</v>
      </c>
      <c r="E365" s="17" t="str">
        <f t="shared" si="21"/>
        <v>O</v>
      </c>
      <c r="F365" s="17">
        <f t="shared" si="22"/>
        <v>5</v>
      </c>
      <c r="G365" s="17" t="str">
        <f t="shared" si="23"/>
        <v>Rever</v>
      </c>
    </row>
    <row r="366" spans="1:8">
      <c r="A366" s="17">
        <f>Usuários!A402</f>
        <v>0</v>
      </c>
      <c r="B366" s="17" t="str">
        <f>CONCATENATE(Usuários!B402,$L$2,D366,$L$4,E366)</f>
        <v xml:space="preserve"> - Matr.FALSO-O</v>
      </c>
      <c r="C366" s="17" t="b">
        <f>Usuários!F402</f>
        <v>0</v>
      </c>
      <c r="D366" s="17" t="str">
        <f t="shared" si="20"/>
        <v>FALSO</v>
      </c>
      <c r="E366" s="17" t="str">
        <f t="shared" si="21"/>
        <v>O</v>
      </c>
      <c r="F366" s="17">
        <f t="shared" si="22"/>
        <v>5</v>
      </c>
      <c r="G366" s="17" t="str">
        <f t="shared" si="23"/>
        <v>Rever</v>
      </c>
    </row>
    <row r="367" spans="1:8">
      <c r="A367" s="17">
        <f>Usuários!A403</f>
        <v>0</v>
      </c>
      <c r="B367" s="17" t="str">
        <f>CONCATENATE(Usuários!B403,$L$2,D367,$L$4,E367)</f>
        <v xml:space="preserve"> - Matr.FALSO-O</v>
      </c>
      <c r="C367" s="17" t="b">
        <f>Usuários!F403</f>
        <v>0</v>
      </c>
      <c r="D367" s="17" t="str">
        <f t="shared" si="20"/>
        <v>FALSO</v>
      </c>
      <c r="E367" s="17" t="str">
        <f t="shared" si="21"/>
        <v>O</v>
      </c>
      <c r="F367" s="17">
        <f t="shared" si="22"/>
        <v>5</v>
      </c>
      <c r="G367" s="17" t="str">
        <f t="shared" si="23"/>
        <v>Rever</v>
      </c>
    </row>
    <row r="368" spans="1:8">
      <c r="A368" s="17">
        <f>Usuários!A404</f>
        <v>0</v>
      </c>
      <c r="B368" s="17" t="str">
        <f>CONCATENATE(Usuários!B404,$L$2,D368,$L$4,E368)</f>
        <v xml:space="preserve"> - Matr.FALSO-O</v>
      </c>
      <c r="C368" s="17" t="b">
        <f>Usuários!F404</f>
        <v>0</v>
      </c>
      <c r="D368" s="17" t="str">
        <f t="shared" si="20"/>
        <v>FALSO</v>
      </c>
      <c r="E368" s="17" t="str">
        <f t="shared" si="21"/>
        <v>O</v>
      </c>
      <c r="F368" s="17">
        <f t="shared" si="22"/>
        <v>5</v>
      </c>
      <c r="G368" s="17" t="str">
        <f t="shared" si="23"/>
        <v>Rever</v>
      </c>
    </row>
    <row r="369" spans="1:7">
      <c r="A369" s="17">
        <f>Usuários!A405</f>
        <v>0</v>
      </c>
      <c r="B369" s="17" t="str">
        <f>CONCATENATE(Usuários!B405,$L$2,D369,$L$4,E369)</f>
        <v xml:space="preserve"> - Matr.FALSO-O</v>
      </c>
      <c r="C369" s="17" t="b">
        <f>Usuários!F405</f>
        <v>0</v>
      </c>
      <c r="D369" s="17" t="str">
        <f t="shared" si="20"/>
        <v>FALSO</v>
      </c>
      <c r="E369" s="17" t="str">
        <f t="shared" si="21"/>
        <v>O</v>
      </c>
      <c r="F369" s="17">
        <f t="shared" si="22"/>
        <v>5</v>
      </c>
      <c r="G369" s="17" t="str">
        <f t="shared" si="23"/>
        <v>Rever</v>
      </c>
    </row>
    <row r="370" spans="1:7">
      <c r="A370" s="17">
        <f>Usuários!A406</f>
        <v>0</v>
      </c>
      <c r="B370" s="17" t="str">
        <f>CONCATENATE(Usuários!B406,$L$2,D370,$L$4,E370)</f>
        <v xml:space="preserve"> - Matr.FALSO-O</v>
      </c>
      <c r="C370" s="17" t="b">
        <f>Usuários!F406</f>
        <v>0</v>
      </c>
      <c r="D370" s="17" t="str">
        <f t="shared" si="20"/>
        <v>FALSO</v>
      </c>
      <c r="E370" s="17" t="str">
        <f t="shared" si="21"/>
        <v>O</v>
      </c>
      <c r="F370" s="17">
        <f t="shared" si="22"/>
        <v>5</v>
      </c>
      <c r="G370" s="17" t="str">
        <f t="shared" si="23"/>
        <v>Rever</v>
      </c>
    </row>
    <row r="371" spans="1:7">
      <c r="A371" s="17">
        <f>Usuários!A407</f>
        <v>0</v>
      </c>
      <c r="B371" s="17" t="str">
        <f>CONCATENATE(Usuários!B407,$L$2,D371,$L$4,E371)</f>
        <v xml:space="preserve"> - Matr.FALSO-O</v>
      </c>
      <c r="C371" s="17" t="b">
        <f>Usuários!F407</f>
        <v>0</v>
      </c>
      <c r="D371" s="17" t="str">
        <f t="shared" si="20"/>
        <v>FALSO</v>
      </c>
      <c r="E371" s="17" t="str">
        <f t="shared" si="21"/>
        <v>O</v>
      </c>
      <c r="F371" s="17">
        <f t="shared" si="22"/>
        <v>5</v>
      </c>
      <c r="G371" s="17" t="str">
        <f t="shared" si="23"/>
        <v>Rever</v>
      </c>
    </row>
    <row r="372" spans="1:7">
      <c r="A372" s="17">
        <f>Usuários!A408</f>
        <v>0</v>
      </c>
      <c r="B372" s="17" t="str">
        <f>CONCATENATE(Usuários!B408,$L$2,D372,$L$4,E372)</f>
        <v xml:space="preserve"> - Matr.FALSO-O</v>
      </c>
      <c r="C372" s="17" t="b">
        <f>Usuários!F408</f>
        <v>0</v>
      </c>
      <c r="D372" s="17" t="str">
        <f t="shared" si="20"/>
        <v>FALSO</v>
      </c>
      <c r="E372" s="17" t="str">
        <f t="shared" si="21"/>
        <v>O</v>
      </c>
      <c r="F372" s="17">
        <f t="shared" si="22"/>
        <v>5</v>
      </c>
      <c r="G372" s="17" t="str">
        <f t="shared" si="23"/>
        <v>Rever</v>
      </c>
    </row>
    <row r="373" spans="1:7">
      <c r="A373" s="17">
        <f>Usuários!A409</f>
        <v>0</v>
      </c>
      <c r="B373" s="17" t="str">
        <f>CONCATENATE(Usuários!B409,$L$2,D373,$L$4,E373)</f>
        <v xml:space="preserve"> - Matr.FALSO-O</v>
      </c>
      <c r="C373" s="17" t="b">
        <f>Usuários!F409</f>
        <v>0</v>
      </c>
      <c r="D373" s="17" t="str">
        <f t="shared" si="20"/>
        <v>FALSO</v>
      </c>
      <c r="E373" s="17" t="str">
        <f t="shared" si="21"/>
        <v>O</v>
      </c>
      <c r="F373" s="17">
        <f t="shared" si="22"/>
        <v>5</v>
      </c>
      <c r="G373" s="17" t="str">
        <f t="shared" si="23"/>
        <v>Rever</v>
      </c>
    </row>
    <row r="374" spans="1:7">
      <c r="A374" s="17">
        <f>Usuários!A410</f>
        <v>0</v>
      </c>
      <c r="B374" s="17" t="str">
        <f>CONCATENATE(Usuários!B410,$L$2,D374,$L$4,E374)</f>
        <v xml:space="preserve"> - Matr.FALSO-O</v>
      </c>
      <c r="C374" s="17" t="b">
        <f>Usuários!F410</f>
        <v>0</v>
      </c>
      <c r="D374" s="17" t="str">
        <f t="shared" si="20"/>
        <v>FALSO</v>
      </c>
      <c r="E374" s="17" t="str">
        <f t="shared" si="21"/>
        <v>O</v>
      </c>
      <c r="F374" s="17">
        <f t="shared" si="22"/>
        <v>5</v>
      </c>
      <c r="G374" s="17" t="str">
        <f t="shared" si="23"/>
        <v>Rever</v>
      </c>
    </row>
    <row r="375" spans="1:7">
      <c r="A375" s="17">
        <f>Usuários!A411</f>
        <v>0</v>
      </c>
      <c r="B375" s="17" t="str">
        <f>CONCATENATE(Usuários!B411,$L$2,D375,$L$4,E375)</f>
        <v xml:space="preserve"> - Matr.FALSO-O</v>
      </c>
      <c r="C375" s="17" t="b">
        <f>Usuários!F411</f>
        <v>0</v>
      </c>
      <c r="D375" s="17" t="str">
        <f t="shared" si="20"/>
        <v>FALSO</v>
      </c>
      <c r="E375" s="17" t="str">
        <f t="shared" si="21"/>
        <v>O</v>
      </c>
      <c r="F375" s="17">
        <f t="shared" si="22"/>
        <v>5</v>
      </c>
      <c r="G375" s="17" t="str">
        <f t="shared" si="23"/>
        <v>Rever</v>
      </c>
    </row>
    <row r="376" spans="1:7">
      <c r="A376" s="17">
        <f>Usuários!A412</f>
        <v>0</v>
      </c>
      <c r="B376" s="17" t="str">
        <f>CONCATENATE(Usuários!B412,$L$2,D376,$L$4,E376)</f>
        <v xml:space="preserve"> - Matr.FALSO-O</v>
      </c>
      <c r="C376" s="17" t="b">
        <f>Usuários!F412</f>
        <v>0</v>
      </c>
      <c r="D376" s="17" t="str">
        <f t="shared" si="20"/>
        <v>FALSO</v>
      </c>
      <c r="E376" s="17" t="str">
        <f t="shared" si="21"/>
        <v>O</v>
      </c>
      <c r="F376" s="17">
        <f t="shared" si="22"/>
        <v>5</v>
      </c>
      <c r="G376" s="17" t="str">
        <f t="shared" si="23"/>
        <v>Rever</v>
      </c>
    </row>
    <row r="377" spans="1:7">
      <c r="A377" s="17">
        <f>Usuários!A413</f>
        <v>0</v>
      </c>
      <c r="B377" s="17" t="str">
        <f>CONCATENATE(Usuários!B413,$L$2,D377,$L$4,E377)</f>
        <v xml:space="preserve"> - Matr.FALSO-O</v>
      </c>
      <c r="C377" s="17" t="b">
        <f>Usuários!F413</f>
        <v>0</v>
      </c>
      <c r="D377" s="17" t="str">
        <f t="shared" si="20"/>
        <v>FALSO</v>
      </c>
      <c r="E377" s="17" t="str">
        <f t="shared" si="21"/>
        <v>O</v>
      </c>
      <c r="F377" s="17">
        <f t="shared" si="22"/>
        <v>5</v>
      </c>
      <c r="G377" s="17" t="str">
        <f t="shared" si="23"/>
        <v>Rever</v>
      </c>
    </row>
    <row r="378" spans="1:7">
      <c r="A378" s="17">
        <f>Usuários!A414</f>
        <v>0</v>
      </c>
      <c r="B378" s="17" t="str">
        <f>CONCATENATE(Usuários!B414,$L$2,D378,$L$4,E378)</f>
        <v xml:space="preserve"> - Matr.FALSO-O</v>
      </c>
      <c r="C378" s="17" t="b">
        <f>Usuários!F414</f>
        <v>0</v>
      </c>
      <c r="D378" s="17" t="str">
        <f t="shared" si="20"/>
        <v>FALSO</v>
      </c>
      <c r="E378" s="17" t="str">
        <f t="shared" si="21"/>
        <v>O</v>
      </c>
      <c r="F378" s="17">
        <f t="shared" si="22"/>
        <v>5</v>
      </c>
      <c r="G378" s="17" t="str">
        <f t="shared" si="23"/>
        <v>Rever</v>
      </c>
    </row>
    <row r="379" spans="1:7">
      <c r="A379" s="17">
        <f>Usuários!A415</f>
        <v>0</v>
      </c>
      <c r="B379" s="17" t="str">
        <f>CONCATENATE(Usuários!B415,$L$2,D379,$L$4,E379)</f>
        <v xml:space="preserve"> - Matr.FALSO-O</v>
      </c>
      <c r="C379" s="17" t="b">
        <f>Usuários!F415</f>
        <v>0</v>
      </c>
      <c r="D379" s="17" t="str">
        <f t="shared" si="20"/>
        <v>FALSO</v>
      </c>
      <c r="E379" s="17" t="str">
        <f t="shared" si="21"/>
        <v>O</v>
      </c>
      <c r="F379" s="17">
        <f t="shared" si="22"/>
        <v>5</v>
      </c>
      <c r="G379" s="17" t="str">
        <f t="shared" si="23"/>
        <v>Rever</v>
      </c>
    </row>
    <row r="380" spans="1:7">
      <c r="A380" s="17">
        <f>Usuários!A416</f>
        <v>0</v>
      </c>
      <c r="B380" s="17" t="str">
        <f>CONCATENATE(Usuários!B416,$L$2,D380,$L$4,E380)</f>
        <v xml:space="preserve"> - Matr.FALSO-O</v>
      </c>
      <c r="C380" s="17" t="b">
        <f>Usuários!F416</f>
        <v>0</v>
      </c>
      <c r="D380" s="17" t="str">
        <f t="shared" si="20"/>
        <v>FALSO</v>
      </c>
      <c r="E380" s="17" t="str">
        <f t="shared" si="21"/>
        <v>O</v>
      </c>
      <c r="F380" s="17">
        <f t="shared" si="22"/>
        <v>5</v>
      </c>
      <c r="G380" s="17" t="str">
        <f t="shared" si="23"/>
        <v>Rever</v>
      </c>
    </row>
    <row r="381" spans="1:7">
      <c r="A381" s="17">
        <f>Usuários!A417</f>
        <v>0</v>
      </c>
      <c r="B381" s="17" t="str">
        <f>CONCATENATE(Usuários!B417,$L$2,D381,$L$4,E381)</f>
        <v xml:space="preserve"> - Matr.FALSO-O</v>
      </c>
      <c r="C381" s="17" t="b">
        <f>Usuários!F417</f>
        <v>0</v>
      </c>
      <c r="D381" s="17" t="str">
        <f t="shared" si="20"/>
        <v>FALSO</v>
      </c>
      <c r="E381" s="17" t="str">
        <f t="shared" si="21"/>
        <v>O</v>
      </c>
      <c r="F381" s="17">
        <f t="shared" si="22"/>
        <v>5</v>
      </c>
      <c r="G381" s="17" t="str">
        <f t="shared" si="23"/>
        <v>Rever</v>
      </c>
    </row>
    <row r="382" spans="1:7">
      <c r="A382" s="17">
        <f>Usuários!A418</f>
        <v>0</v>
      </c>
      <c r="B382" s="17" t="str">
        <f>CONCATENATE(Usuários!B418,$L$2,D382,$L$4,E382)</f>
        <v xml:space="preserve"> - Matr.FALSO-O</v>
      </c>
      <c r="C382" s="17" t="b">
        <f>Usuários!F418</f>
        <v>0</v>
      </c>
      <c r="D382" s="17" t="str">
        <f t="shared" si="20"/>
        <v>FALSO</v>
      </c>
      <c r="E382" s="17" t="str">
        <f t="shared" si="21"/>
        <v>O</v>
      </c>
      <c r="F382" s="17">
        <f t="shared" si="22"/>
        <v>5</v>
      </c>
      <c r="G382" s="17" t="str">
        <f t="shared" si="23"/>
        <v>Rever</v>
      </c>
    </row>
    <row r="383" spans="1:7">
      <c r="A383" s="17">
        <f>Usuários!A419</f>
        <v>0</v>
      </c>
      <c r="B383" s="17" t="str">
        <f>CONCATENATE(Usuários!B419,$L$2,D383,$L$4,E383)</f>
        <v xml:space="preserve"> - Matr.FALSO-O</v>
      </c>
      <c r="C383" s="17" t="b">
        <f>Usuários!F419</f>
        <v>0</v>
      </c>
      <c r="D383" s="17" t="str">
        <f t="shared" si="20"/>
        <v>FALSO</v>
      </c>
      <c r="E383" s="17" t="str">
        <f t="shared" si="21"/>
        <v>O</v>
      </c>
      <c r="F383" s="17">
        <f t="shared" si="22"/>
        <v>5</v>
      </c>
      <c r="G383" s="17" t="str">
        <f t="shared" si="23"/>
        <v>Rever</v>
      </c>
    </row>
    <row r="384" spans="1:7">
      <c r="A384" s="17">
        <f>Usuários!A420</f>
        <v>0</v>
      </c>
      <c r="B384" s="17" t="str">
        <f>CONCATENATE(Usuários!B420,$L$2,D384,$L$4,E384)</f>
        <v xml:space="preserve"> - Matr.FALSO-O</v>
      </c>
      <c r="C384" s="17" t="b">
        <f>Usuários!F420</f>
        <v>0</v>
      </c>
      <c r="D384" s="17" t="str">
        <f t="shared" si="20"/>
        <v>FALSO</v>
      </c>
      <c r="E384" s="17" t="str">
        <f t="shared" si="21"/>
        <v>O</v>
      </c>
      <c r="F384" s="17">
        <f t="shared" si="22"/>
        <v>5</v>
      </c>
      <c r="G384" s="17" t="str">
        <f t="shared" si="23"/>
        <v>Rever</v>
      </c>
    </row>
    <row r="385" spans="1:7">
      <c r="A385" s="17">
        <f>Usuários!A421</f>
        <v>0</v>
      </c>
      <c r="B385" s="17" t="str">
        <f>CONCATENATE(Usuários!B421,$L$2,D385,$L$4,E385)</f>
        <v xml:space="preserve"> - Matr.FALSO-O</v>
      </c>
      <c r="C385" s="17" t="b">
        <f>Usuários!F421</f>
        <v>0</v>
      </c>
      <c r="D385" s="17" t="str">
        <f t="shared" si="20"/>
        <v>FALSO</v>
      </c>
      <c r="E385" s="17" t="str">
        <f t="shared" si="21"/>
        <v>O</v>
      </c>
      <c r="F385" s="17">
        <f t="shared" si="22"/>
        <v>5</v>
      </c>
      <c r="G385" s="17" t="str">
        <f t="shared" si="23"/>
        <v>Rever</v>
      </c>
    </row>
    <row r="386" spans="1:7">
      <c r="A386" s="17">
        <f>Usuários!A422</f>
        <v>0</v>
      </c>
      <c r="B386" s="17" t="str">
        <f>CONCATENATE(Usuários!B422,$L$2,D386,$L$4,E386)</f>
        <v xml:space="preserve"> - Matr.FALSO-O</v>
      </c>
      <c r="C386" s="17" t="b">
        <f>Usuários!F422</f>
        <v>0</v>
      </c>
      <c r="D386" s="17" t="str">
        <f t="shared" si="20"/>
        <v>FALSO</v>
      </c>
      <c r="E386" s="17" t="str">
        <f t="shared" si="21"/>
        <v>O</v>
      </c>
      <c r="F386" s="17">
        <f t="shared" si="22"/>
        <v>5</v>
      </c>
      <c r="G386" s="17" t="str">
        <f t="shared" si="23"/>
        <v>Rever</v>
      </c>
    </row>
    <row r="387" spans="1:7">
      <c r="A387" s="17">
        <f>Usuários!A423</f>
        <v>0</v>
      </c>
      <c r="B387" s="17" t="str">
        <f>CONCATENATE(Usuários!B423,$L$2,D387,$L$4,E387)</f>
        <v xml:space="preserve"> - Matr.FALSO-O</v>
      </c>
      <c r="C387" s="17" t="b">
        <f>Usuários!F423</f>
        <v>0</v>
      </c>
      <c r="D387" s="17" t="str">
        <f t="shared" ref="D387:D450" si="24">LEFT(C387,$N$2)</f>
        <v>FALSO</v>
      </c>
      <c r="E387" s="17" t="str">
        <f t="shared" ref="E387:E450" si="25">RIGHT(C387,$N$3)</f>
        <v>O</v>
      </c>
      <c r="F387" s="17">
        <f t="shared" ref="F387:F450" si="26">LEN(C387)</f>
        <v>5</v>
      </c>
      <c r="G387" s="17" t="str">
        <f t="shared" ref="G387:G450" si="27">IF(LEN(C387)=$N$4,"ok","Rever")</f>
        <v>Rever</v>
      </c>
    </row>
    <row r="388" spans="1:7">
      <c r="A388" s="17">
        <f>Usuários!A424</f>
        <v>0</v>
      </c>
      <c r="B388" s="17" t="str">
        <f>CONCATENATE(Usuários!B424,$L$2,D388,$L$4,E388)</f>
        <v xml:space="preserve"> - Matr.FALSO-O</v>
      </c>
      <c r="C388" s="17" t="b">
        <f>Usuários!F424</f>
        <v>0</v>
      </c>
      <c r="D388" s="17" t="str">
        <f t="shared" si="24"/>
        <v>FALSO</v>
      </c>
      <c r="E388" s="17" t="str">
        <f t="shared" si="25"/>
        <v>O</v>
      </c>
      <c r="F388" s="17">
        <f t="shared" si="26"/>
        <v>5</v>
      </c>
      <c r="G388" s="17" t="str">
        <f t="shared" si="27"/>
        <v>Rever</v>
      </c>
    </row>
    <row r="389" spans="1:7">
      <c r="A389" s="17">
        <f>Usuários!A425</f>
        <v>0</v>
      </c>
      <c r="B389" s="17" t="str">
        <f>CONCATENATE(Usuários!B425,$L$2,D389,$L$4,E389)</f>
        <v xml:space="preserve"> - Matr.FALSO-O</v>
      </c>
      <c r="C389" s="17" t="b">
        <f>Usuários!F425</f>
        <v>0</v>
      </c>
      <c r="D389" s="17" t="str">
        <f t="shared" si="24"/>
        <v>FALSO</v>
      </c>
      <c r="E389" s="17" t="str">
        <f t="shared" si="25"/>
        <v>O</v>
      </c>
      <c r="F389" s="17">
        <f t="shared" si="26"/>
        <v>5</v>
      </c>
      <c r="G389" s="17" t="str">
        <f t="shared" si="27"/>
        <v>Rever</v>
      </c>
    </row>
    <row r="390" spans="1:7">
      <c r="A390" s="17">
        <f>Usuários!A426</f>
        <v>0</v>
      </c>
      <c r="B390" s="17" t="str">
        <f>CONCATENATE(Usuários!B426,$L$2,D390,$L$4,E390)</f>
        <v xml:space="preserve"> - Matr.FALSO-O</v>
      </c>
      <c r="C390" s="17" t="b">
        <f>Usuários!F426</f>
        <v>0</v>
      </c>
      <c r="D390" s="17" t="str">
        <f t="shared" si="24"/>
        <v>FALSO</v>
      </c>
      <c r="E390" s="17" t="str">
        <f t="shared" si="25"/>
        <v>O</v>
      </c>
      <c r="F390" s="17">
        <f t="shared" si="26"/>
        <v>5</v>
      </c>
      <c r="G390" s="17" t="str">
        <f t="shared" si="27"/>
        <v>Rever</v>
      </c>
    </row>
    <row r="391" spans="1:7">
      <c r="A391" s="17">
        <f>Usuários!A427</f>
        <v>0</v>
      </c>
      <c r="B391" s="17" t="str">
        <f>CONCATENATE(Usuários!B427,$L$2,D391,$L$4,E391)</f>
        <v xml:space="preserve"> - Matr.FALSO-O</v>
      </c>
      <c r="C391" s="17" t="b">
        <f>Usuários!F427</f>
        <v>0</v>
      </c>
      <c r="D391" s="17" t="str">
        <f t="shared" si="24"/>
        <v>FALSO</v>
      </c>
      <c r="E391" s="17" t="str">
        <f t="shared" si="25"/>
        <v>O</v>
      </c>
      <c r="F391" s="17">
        <f t="shared" si="26"/>
        <v>5</v>
      </c>
      <c r="G391" s="17" t="str">
        <f t="shared" si="27"/>
        <v>Rever</v>
      </c>
    </row>
    <row r="392" spans="1:7">
      <c r="A392" s="17">
        <f>Usuários!A428</f>
        <v>0</v>
      </c>
      <c r="B392" s="17" t="str">
        <f>CONCATENATE(Usuários!B428,$L$2,D392,$L$4,E392)</f>
        <v xml:space="preserve"> - Matr.FALSO-O</v>
      </c>
      <c r="C392" s="17" t="b">
        <f>Usuários!F428</f>
        <v>0</v>
      </c>
      <c r="D392" s="17" t="str">
        <f t="shared" si="24"/>
        <v>FALSO</v>
      </c>
      <c r="E392" s="17" t="str">
        <f t="shared" si="25"/>
        <v>O</v>
      </c>
      <c r="F392" s="17">
        <f t="shared" si="26"/>
        <v>5</v>
      </c>
      <c r="G392" s="17" t="str">
        <f t="shared" si="27"/>
        <v>Rever</v>
      </c>
    </row>
    <row r="393" spans="1:7">
      <c r="A393" s="17">
        <f>Usuários!A429</f>
        <v>0</v>
      </c>
      <c r="B393" s="17" t="str">
        <f>CONCATENATE(Usuários!B429,$L$2,D393,$L$4,E393)</f>
        <v xml:space="preserve"> - Matr.FALSO-O</v>
      </c>
      <c r="C393" s="17" t="b">
        <f>Usuários!F429</f>
        <v>0</v>
      </c>
      <c r="D393" s="17" t="str">
        <f t="shared" si="24"/>
        <v>FALSO</v>
      </c>
      <c r="E393" s="17" t="str">
        <f t="shared" si="25"/>
        <v>O</v>
      </c>
      <c r="F393" s="17">
        <f t="shared" si="26"/>
        <v>5</v>
      </c>
      <c r="G393" s="17" t="str">
        <f t="shared" si="27"/>
        <v>Rever</v>
      </c>
    </row>
    <row r="394" spans="1:7">
      <c r="A394" s="17">
        <f>Usuários!A430</f>
        <v>0</v>
      </c>
      <c r="B394" s="17" t="str">
        <f>CONCATENATE(Usuários!B430,$L$2,D394,$L$4,E394)</f>
        <v xml:space="preserve"> - Matr.FALSO-O</v>
      </c>
      <c r="C394" s="17" t="b">
        <f>Usuários!F430</f>
        <v>0</v>
      </c>
      <c r="D394" s="17" t="str">
        <f t="shared" si="24"/>
        <v>FALSO</v>
      </c>
      <c r="E394" s="17" t="str">
        <f t="shared" si="25"/>
        <v>O</v>
      </c>
      <c r="F394" s="17">
        <f t="shared" si="26"/>
        <v>5</v>
      </c>
      <c r="G394" s="17" t="str">
        <f t="shared" si="27"/>
        <v>Rever</v>
      </c>
    </row>
    <row r="395" spans="1:7">
      <c r="A395" s="17">
        <f>Usuários!A431</f>
        <v>0</v>
      </c>
      <c r="B395" s="17" t="str">
        <f>CONCATENATE(Usuários!B431,$L$2,D395,$L$4,E395)</f>
        <v xml:space="preserve"> - Matr.FALSO-O</v>
      </c>
      <c r="C395" s="17" t="b">
        <f>Usuários!F431</f>
        <v>0</v>
      </c>
      <c r="D395" s="17" t="str">
        <f t="shared" si="24"/>
        <v>FALSO</v>
      </c>
      <c r="E395" s="17" t="str">
        <f t="shared" si="25"/>
        <v>O</v>
      </c>
      <c r="F395" s="17">
        <f t="shared" si="26"/>
        <v>5</v>
      </c>
      <c r="G395" s="17" t="str">
        <f t="shared" si="27"/>
        <v>Rever</v>
      </c>
    </row>
    <row r="396" spans="1:7">
      <c r="A396" s="17">
        <f>Usuários!A432</f>
        <v>0</v>
      </c>
      <c r="B396" s="17" t="str">
        <f>CONCATENATE(Usuários!B432,$L$2,D396,$L$4,E396)</f>
        <v xml:space="preserve"> - Matr.FALSO-O</v>
      </c>
      <c r="C396" s="17" t="b">
        <f>Usuários!F432</f>
        <v>0</v>
      </c>
      <c r="D396" s="17" t="str">
        <f t="shared" si="24"/>
        <v>FALSO</v>
      </c>
      <c r="E396" s="17" t="str">
        <f t="shared" si="25"/>
        <v>O</v>
      </c>
      <c r="F396" s="17">
        <f t="shared" si="26"/>
        <v>5</v>
      </c>
      <c r="G396" s="17" t="str">
        <f t="shared" si="27"/>
        <v>Rever</v>
      </c>
    </row>
    <row r="397" spans="1:7">
      <c r="A397" s="17">
        <f>Usuários!A433</f>
        <v>0</v>
      </c>
      <c r="B397" s="17" t="str">
        <f>CONCATENATE(Usuários!B433,$L$2,D397,$L$4,E397)</f>
        <v xml:space="preserve"> - Matr.FALSO-O</v>
      </c>
      <c r="C397" s="17" t="b">
        <f>Usuários!F433</f>
        <v>0</v>
      </c>
      <c r="D397" s="17" t="str">
        <f t="shared" si="24"/>
        <v>FALSO</v>
      </c>
      <c r="E397" s="17" t="str">
        <f t="shared" si="25"/>
        <v>O</v>
      </c>
      <c r="F397" s="17">
        <f t="shared" si="26"/>
        <v>5</v>
      </c>
      <c r="G397" s="17" t="str">
        <f t="shared" si="27"/>
        <v>Rever</v>
      </c>
    </row>
    <row r="398" spans="1:7">
      <c r="A398" s="17">
        <f>Usuários!A434</f>
        <v>0</v>
      </c>
      <c r="B398" s="17" t="str">
        <f>CONCATENATE(Usuários!B434,$L$2,D398,$L$4,E398)</f>
        <v xml:space="preserve"> - Matr.FALSO-O</v>
      </c>
      <c r="C398" s="17" t="b">
        <f>Usuários!F434</f>
        <v>0</v>
      </c>
      <c r="D398" s="17" t="str">
        <f t="shared" si="24"/>
        <v>FALSO</v>
      </c>
      <c r="E398" s="17" t="str">
        <f t="shared" si="25"/>
        <v>O</v>
      </c>
      <c r="F398" s="17">
        <f t="shared" si="26"/>
        <v>5</v>
      </c>
      <c r="G398" s="17" t="str">
        <f t="shared" si="27"/>
        <v>Rever</v>
      </c>
    </row>
    <row r="399" spans="1:7">
      <c r="A399" s="17">
        <f>Usuários!A435</f>
        <v>0</v>
      </c>
      <c r="B399" s="17" t="str">
        <f>CONCATENATE(Usuários!B435,$L$2,D399,$L$4,E399)</f>
        <v xml:space="preserve"> - Matr.FALSO-O</v>
      </c>
      <c r="C399" s="17" t="b">
        <f>Usuários!F435</f>
        <v>0</v>
      </c>
      <c r="D399" s="17" t="str">
        <f t="shared" si="24"/>
        <v>FALSO</v>
      </c>
      <c r="E399" s="17" t="str">
        <f t="shared" si="25"/>
        <v>O</v>
      </c>
      <c r="F399" s="17">
        <f t="shared" si="26"/>
        <v>5</v>
      </c>
      <c r="G399" s="17" t="str">
        <f t="shared" si="27"/>
        <v>Rever</v>
      </c>
    </row>
    <row r="400" spans="1:7">
      <c r="A400" s="17">
        <f>Usuários!A436</f>
        <v>0</v>
      </c>
      <c r="B400" s="17" t="str">
        <f>CONCATENATE(Usuários!B436,$L$2,D400,$L$4,E400)</f>
        <v xml:space="preserve"> - Matr.FALSO-O</v>
      </c>
      <c r="C400" s="17" t="b">
        <f>Usuários!F436</f>
        <v>0</v>
      </c>
      <c r="D400" s="17" t="str">
        <f t="shared" si="24"/>
        <v>FALSO</v>
      </c>
      <c r="E400" s="17" t="str">
        <f t="shared" si="25"/>
        <v>O</v>
      </c>
      <c r="F400" s="17">
        <f t="shared" si="26"/>
        <v>5</v>
      </c>
      <c r="G400" s="17" t="str">
        <f t="shared" si="27"/>
        <v>Rever</v>
      </c>
    </row>
    <row r="401" spans="1:7">
      <c r="A401" s="17">
        <f>Usuários!A437</f>
        <v>0</v>
      </c>
      <c r="B401" s="17" t="str">
        <f>CONCATENATE(Usuários!B437,$L$2,D401,$L$4,E401)</f>
        <v xml:space="preserve"> - Matr.FALSO-O</v>
      </c>
      <c r="C401" s="17" t="b">
        <f>Usuários!F437</f>
        <v>0</v>
      </c>
      <c r="D401" s="17" t="str">
        <f t="shared" si="24"/>
        <v>FALSO</v>
      </c>
      <c r="E401" s="17" t="str">
        <f t="shared" si="25"/>
        <v>O</v>
      </c>
      <c r="F401" s="17">
        <f t="shared" si="26"/>
        <v>5</v>
      </c>
      <c r="G401" s="17" t="str">
        <f t="shared" si="27"/>
        <v>Rever</v>
      </c>
    </row>
    <row r="402" spans="1:7">
      <c r="A402" s="17">
        <f>Usuários!A438</f>
        <v>0</v>
      </c>
      <c r="B402" s="17" t="str">
        <f>CONCATENATE(Usuários!B438,$L$2,D402,$L$4,E402)</f>
        <v xml:space="preserve"> - Matr.FALSO-O</v>
      </c>
      <c r="C402" s="17" t="b">
        <f>Usuários!F438</f>
        <v>0</v>
      </c>
      <c r="D402" s="17" t="str">
        <f t="shared" si="24"/>
        <v>FALSO</v>
      </c>
      <c r="E402" s="17" t="str">
        <f t="shared" si="25"/>
        <v>O</v>
      </c>
      <c r="F402" s="17">
        <f t="shared" si="26"/>
        <v>5</v>
      </c>
      <c r="G402" s="17" t="str">
        <f t="shared" si="27"/>
        <v>Rever</v>
      </c>
    </row>
    <row r="403" spans="1:7">
      <c r="A403" s="17">
        <f>Usuários!A439</f>
        <v>0</v>
      </c>
      <c r="B403" s="17" t="str">
        <f>CONCATENATE(Usuários!B439,$L$2,D403,$L$4,E403)</f>
        <v xml:space="preserve"> - Matr.FALSO-O</v>
      </c>
      <c r="C403" s="17" t="b">
        <f>Usuários!F439</f>
        <v>0</v>
      </c>
      <c r="D403" s="17" t="str">
        <f t="shared" si="24"/>
        <v>FALSO</v>
      </c>
      <c r="E403" s="17" t="str">
        <f t="shared" si="25"/>
        <v>O</v>
      </c>
      <c r="F403" s="17">
        <f t="shared" si="26"/>
        <v>5</v>
      </c>
      <c r="G403" s="17" t="str">
        <f t="shared" si="27"/>
        <v>Rever</v>
      </c>
    </row>
    <row r="404" spans="1:7">
      <c r="A404" s="17">
        <f>Usuários!A440</f>
        <v>0</v>
      </c>
      <c r="B404" s="17" t="str">
        <f>CONCATENATE(Usuários!B440,$L$2,D404,$L$4,E404)</f>
        <v xml:space="preserve"> - Matr.FALSO-O</v>
      </c>
      <c r="C404" s="17" t="b">
        <f>Usuários!F440</f>
        <v>0</v>
      </c>
      <c r="D404" s="17" t="str">
        <f t="shared" si="24"/>
        <v>FALSO</v>
      </c>
      <c r="E404" s="17" t="str">
        <f t="shared" si="25"/>
        <v>O</v>
      </c>
      <c r="F404" s="17">
        <f t="shared" si="26"/>
        <v>5</v>
      </c>
      <c r="G404" s="17" t="str">
        <f t="shared" si="27"/>
        <v>Rever</v>
      </c>
    </row>
    <row r="405" spans="1:7">
      <c r="A405" s="17">
        <f>Usuários!A441</f>
        <v>0</v>
      </c>
      <c r="B405" s="17" t="str">
        <f>CONCATENATE(Usuários!B441,$L$2,D405,$L$4,E405)</f>
        <v xml:space="preserve"> - Matr.FALSO-O</v>
      </c>
      <c r="C405" s="17" t="b">
        <f>Usuários!F441</f>
        <v>0</v>
      </c>
      <c r="D405" s="17" t="str">
        <f t="shared" si="24"/>
        <v>FALSO</v>
      </c>
      <c r="E405" s="17" t="str">
        <f t="shared" si="25"/>
        <v>O</v>
      </c>
      <c r="F405" s="17">
        <f t="shared" si="26"/>
        <v>5</v>
      </c>
      <c r="G405" s="17" t="str">
        <f t="shared" si="27"/>
        <v>Rever</v>
      </c>
    </row>
    <row r="406" spans="1:7">
      <c r="A406" s="17">
        <f>Usuários!A442</f>
        <v>0</v>
      </c>
      <c r="B406" s="17" t="str">
        <f>CONCATENATE(Usuários!B442,$L$2,D406,$L$4,E406)</f>
        <v xml:space="preserve"> - Matr.FALSO-O</v>
      </c>
      <c r="C406" s="17" t="b">
        <f>Usuários!F442</f>
        <v>0</v>
      </c>
      <c r="D406" s="17" t="str">
        <f t="shared" si="24"/>
        <v>FALSO</v>
      </c>
      <c r="E406" s="17" t="str">
        <f t="shared" si="25"/>
        <v>O</v>
      </c>
      <c r="F406" s="17">
        <f t="shared" si="26"/>
        <v>5</v>
      </c>
      <c r="G406" s="17" t="str">
        <f t="shared" si="27"/>
        <v>Rever</v>
      </c>
    </row>
    <row r="407" spans="1:7">
      <c r="A407" s="17">
        <f>Usuários!A443</f>
        <v>0</v>
      </c>
      <c r="B407" s="17" t="str">
        <f>CONCATENATE(Usuários!B443,$L$2,D407,$L$4,E407)</f>
        <v xml:space="preserve"> - Matr.FALSO-O</v>
      </c>
      <c r="C407" s="17" t="b">
        <f>Usuários!F443</f>
        <v>0</v>
      </c>
      <c r="D407" s="17" t="str">
        <f t="shared" si="24"/>
        <v>FALSO</v>
      </c>
      <c r="E407" s="17" t="str">
        <f t="shared" si="25"/>
        <v>O</v>
      </c>
      <c r="F407" s="17">
        <f t="shared" si="26"/>
        <v>5</v>
      </c>
      <c r="G407" s="17" t="str">
        <f t="shared" si="27"/>
        <v>Rever</v>
      </c>
    </row>
    <row r="408" spans="1:7">
      <c r="A408" s="17">
        <f>Usuários!A444</f>
        <v>0</v>
      </c>
      <c r="B408" s="17" t="str">
        <f>CONCATENATE(Usuários!B444,$L$2,D408,$L$4,E408)</f>
        <v xml:space="preserve"> - Matr.FALSO-O</v>
      </c>
      <c r="C408" s="17" t="b">
        <f>Usuários!F444</f>
        <v>0</v>
      </c>
      <c r="D408" s="17" t="str">
        <f t="shared" si="24"/>
        <v>FALSO</v>
      </c>
      <c r="E408" s="17" t="str">
        <f t="shared" si="25"/>
        <v>O</v>
      </c>
      <c r="F408" s="17">
        <f t="shared" si="26"/>
        <v>5</v>
      </c>
      <c r="G408" s="17" t="str">
        <f t="shared" si="27"/>
        <v>Rever</v>
      </c>
    </row>
    <row r="409" spans="1:7">
      <c r="A409" s="17">
        <f>Usuários!A445</f>
        <v>0</v>
      </c>
      <c r="B409" s="17" t="str">
        <f>CONCATENATE(Usuários!B445,$L$2,D409,$L$4,E409)</f>
        <v xml:space="preserve"> - Matr.FALSO-O</v>
      </c>
      <c r="C409" s="17" t="b">
        <f>Usuários!F445</f>
        <v>0</v>
      </c>
      <c r="D409" s="17" t="str">
        <f t="shared" si="24"/>
        <v>FALSO</v>
      </c>
      <c r="E409" s="17" t="str">
        <f t="shared" si="25"/>
        <v>O</v>
      </c>
      <c r="F409" s="17">
        <f t="shared" si="26"/>
        <v>5</v>
      </c>
      <c r="G409" s="17" t="str">
        <f t="shared" si="27"/>
        <v>Rever</v>
      </c>
    </row>
    <row r="410" spans="1:7">
      <c r="A410" s="17">
        <f>Usuários!A446</f>
        <v>0</v>
      </c>
      <c r="B410" s="17" t="str">
        <f>CONCATENATE(Usuários!B446,$L$2,D410,$L$4,E410)</f>
        <v xml:space="preserve"> - Matr.FALSO-O</v>
      </c>
      <c r="C410" s="17" t="b">
        <f>Usuários!F446</f>
        <v>0</v>
      </c>
      <c r="D410" s="17" t="str">
        <f t="shared" si="24"/>
        <v>FALSO</v>
      </c>
      <c r="E410" s="17" t="str">
        <f t="shared" si="25"/>
        <v>O</v>
      </c>
      <c r="F410" s="17">
        <f t="shared" si="26"/>
        <v>5</v>
      </c>
      <c r="G410" s="17" t="str">
        <f t="shared" si="27"/>
        <v>Rever</v>
      </c>
    </row>
    <row r="411" spans="1:7">
      <c r="A411" s="17">
        <f>Usuários!A447</f>
        <v>0</v>
      </c>
      <c r="B411" s="17" t="str">
        <f>CONCATENATE(Usuários!B447,$L$2,D411,$L$4,E411)</f>
        <v xml:space="preserve"> - Matr.FALSO-O</v>
      </c>
      <c r="C411" s="17" t="b">
        <f>Usuários!F447</f>
        <v>0</v>
      </c>
      <c r="D411" s="17" t="str">
        <f t="shared" si="24"/>
        <v>FALSO</v>
      </c>
      <c r="E411" s="17" t="str">
        <f t="shared" si="25"/>
        <v>O</v>
      </c>
      <c r="F411" s="17">
        <f t="shared" si="26"/>
        <v>5</v>
      </c>
      <c r="G411" s="17" t="str">
        <f t="shared" si="27"/>
        <v>Rever</v>
      </c>
    </row>
    <row r="412" spans="1:7">
      <c r="A412" s="17">
        <f>Usuários!A448</f>
        <v>0</v>
      </c>
      <c r="B412" s="17" t="str">
        <f>CONCATENATE(Usuários!B448,$L$2,D412,$L$4,E412)</f>
        <v xml:space="preserve"> - Matr.FALSO-O</v>
      </c>
      <c r="C412" s="17" t="b">
        <f>Usuários!F448</f>
        <v>0</v>
      </c>
      <c r="D412" s="17" t="str">
        <f t="shared" si="24"/>
        <v>FALSO</v>
      </c>
      <c r="E412" s="17" t="str">
        <f t="shared" si="25"/>
        <v>O</v>
      </c>
      <c r="F412" s="17">
        <f t="shared" si="26"/>
        <v>5</v>
      </c>
      <c r="G412" s="17" t="str">
        <f t="shared" si="27"/>
        <v>Rever</v>
      </c>
    </row>
    <row r="413" spans="1:7">
      <c r="A413" s="17">
        <f>Usuários!A449</f>
        <v>0</v>
      </c>
      <c r="B413" s="17" t="str">
        <f>CONCATENATE(Usuários!B449,$L$2,D413,$L$4,E413)</f>
        <v xml:space="preserve"> - Matr.FALSO-O</v>
      </c>
      <c r="C413" s="17" t="b">
        <f>Usuários!F449</f>
        <v>0</v>
      </c>
      <c r="D413" s="17" t="str">
        <f t="shared" si="24"/>
        <v>FALSO</v>
      </c>
      <c r="E413" s="17" t="str">
        <f t="shared" si="25"/>
        <v>O</v>
      </c>
      <c r="F413" s="17">
        <f t="shared" si="26"/>
        <v>5</v>
      </c>
      <c r="G413" s="17" t="str">
        <f t="shared" si="27"/>
        <v>Rever</v>
      </c>
    </row>
    <row r="414" spans="1:7">
      <c r="A414" s="17">
        <f>Usuários!A450</f>
        <v>0</v>
      </c>
      <c r="B414" s="17" t="str">
        <f>CONCATENATE(Usuários!B450,$L$2,D414,$L$4,E414)</f>
        <v xml:space="preserve"> - Matr.FALSO-O</v>
      </c>
      <c r="C414" s="17" t="b">
        <f>Usuários!F450</f>
        <v>0</v>
      </c>
      <c r="D414" s="17" t="str">
        <f t="shared" si="24"/>
        <v>FALSO</v>
      </c>
      <c r="E414" s="17" t="str">
        <f t="shared" si="25"/>
        <v>O</v>
      </c>
      <c r="F414" s="17">
        <f t="shared" si="26"/>
        <v>5</v>
      </c>
      <c r="G414" s="17" t="str">
        <f t="shared" si="27"/>
        <v>Rever</v>
      </c>
    </row>
    <row r="415" spans="1:7">
      <c r="A415" s="17">
        <f>Usuários!A451</f>
        <v>0</v>
      </c>
      <c r="B415" s="17" t="str">
        <f>CONCATENATE(Usuários!B451,$L$2,D415,$L$4,E415)</f>
        <v xml:space="preserve"> - Matr.FALSO-O</v>
      </c>
      <c r="C415" s="17" t="b">
        <f>Usuários!F451</f>
        <v>0</v>
      </c>
      <c r="D415" s="17" t="str">
        <f t="shared" si="24"/>
        <v>FALSO</v>
      </c>
      <c r="E415" s="17" t="str">
        <f t="shared" si="25"/>
        <v>O</v>
      </c>
      <c r="F415" s="17">
        <f t="shared" si="26"/>
        <v>5</v>
      </c>
      <c r="G415" s="17" t="str">
        <f t="shared" si="27"/>
        <v>Rever</v>
      </c>
    </row>
    <row r="416" spans="1:7">
      <c r="A416" s="17">
        <f>Usuários!A452</f>
        <v>0</v>
      </c>
      <c r="B416" s="17" t="str">
        <f>CONCATENATE(Usuários!B452,$L$2,D416,$L$4,E416)</f>
        <v xml:space="preserve"> - Matr.FALSO-O</v>
      </c>
      <c r="C416" s="17" t="b">
        <f>Usuários!F452</f>
        <v>0</v>
      </c>
      <c r="D416" s="17" t="str">
        <f t="shared" si="24"/>
        <v>FALSO</v>
      </c>
      <c r="E416" s="17" t="str">
        <f t="shared" si="25"/>
        <v>O</v>
      </c>
      <c r="F416" s="17">
        <f t="shared" si="26"/>
        <v>5</v>
      </c>
      <c r="G416" s="17" t="str">
        <f t="shared" si="27"/>
        <v>Rever</v>
      </c>
    </row>
    <row r="417" spans="1:7">
      <c r="A417" s="17">
        <f>Usuários!A453</f>
        <v>0</v>
      </c>
      <c r="B417" s="17" t="str">
        <f>CONCATENATE(Usuários!B453,$L$2,D417,$L$4,E417)</f>
        <v xml:space="preserve"> - Matr.FALSO-O</v>
      </c>
      <c r="C417" s="17" t="b">
        <f>Usuários!F453</f>
        <v>0</v>
      </c>
      <c r="D417" s="17" t="str">
        <f t="shared" si="24"/>
        <v>FALSO</v>
      </c>
      <c r="E417" s="17" t="str">
        <f t="shared" si="25"/>
        <v>O</v>
      </c>
      <c r="F417" s="17">
        <f t="shared" si="26"/>
        <v>5</v>
      </c>
      <c r="G417" s="17" t="str">
        <f t="shared" si="27"/>
        <v>Rever</v>
      </c>
    </row>
    <row r="418" spans="1:7">
      <c r="A418" s="17">
        <f>Usuários!A454</f>
        <v>0</v>
      </c>
      <c r="B418" s="17" t="str">
        <f>CONCATENATE(Usuários!B454,$L$2,D418,$L$4,E418)</f>
        <v xml:space="preserve"> - Matr.FALSO-O</v>
      </c>
      <c r="C418" s="17" t="b">
        <f>Usuários!F454</f>
        <v>0</v>
      </c>
      <c r="D418" s="17" t="str">
        <f t="shared" si="24"/>
        <v>FALSO</v>
      </c>
      <c r="E418" s="17" t="str">
        <f t="shared" si="25"/>
        <v>O</v>
      </c>
      <c r="F418" s="17">
        <f t="shared" si="26"/>
        <v>5</v>
      </c>
      <c r="G418" s="17" t="str">
        <f t="shared" si="27"/>
        <v>Rever</v>
      </c>
    </row>
    <row r="419" spans="1:7">
      <c r="A419" s="17">
        <f>Usuários!A455</f>
        <v>0</v>
      </c>
      <c r="B419" s="17" t="str">
        <f>CONCATENATE(Usuários!B455,$L$2,D419,$L$4,E419)</f>
        <v xml:space="preserve"> - Matr.FALSO-O</v>
      </c>
      <c r="C419" s="17" t="b">
        <f>Usuários!F455</f>
        <v>0</v>
      </c>
      <c r="D419" s="17" t="str">
        <f t="shared" si="24"/>
        <v>FALSO</v>
      </c>
      <c r="E419" s="17" t="str">
        <f t="shared" si="25"/>
        <v>O</v>
      </c>
      <c r="F419" s="17">
        <f t="shared" si="26"/>
        <v>5</v>
      </c>
      <c r="G419" s="17" t="str">
        <f t="shared" si="27"/>
        <v>Rever</v>
      </c>
    </row>
    <row r="420" spans="1:7">
      <c r="A420" s="17">
        <f>Usuários!A456</f>
        <v>0</v>
      </c>
      <c r="B420" s="17" t="str">
        <f>CONCATENATE(Usuários!B456,$L$2,D420,$L$4,E420)</f>
        <v xml:space="preserve"> - Matr.FALSO-O</v>
      </c>
      <c r="C420" s="17" t="b">
        <f>Usuários!F456</f>
        <v>0</v>
      </c>
      <c r="D420" s="17" t="str">
        <f t="shared" si="24"/>
        <v>FALSO</v>
      </c>
      <c r="E420" s="17" t="str">
        <f t="shared" si="25"/>
        <v>O</v>
      </c>
      <c r="F420" s="17">
        <f t="shared" si="26"/>
        <v>5</v>
      </c>
      <c r="G420" s="17" t="str">
        <f t="shared" si="27"/>
        <v>Rever</v>
      </c>
    </row>
    <row r="421" spans="1:7">
      <c r="A421" s="17">
        <f>Usuários!A457</f>
        <v>0</v>
      </c>
      <c r="B421" s="17" t="str">
        <f>CONCATENATE(Usuários!B457,$L$2,D421,$L$4,E421)</f>
        <v xml:space="preserve"> - Matr.FALSO-O</v>
      </c>
      <c r="C421" s="17" t="b">
        <f>Usuários!F457</f>
        <v>0</v>
      </c>
      <c r="D421" s="17" t="str">
        <f t="shared" si="24"/>
        <v>FALSO</v>
      </c>
      <c r="E421" s="17" t="str">
        <f t="shared" si="25"/>
        <v>O</v>
      </c>
      <c r="F421" s="17">
        <f t="shared" si="26"/>
        <v>5</v>
      </c>
      <c r="G421" s="17" t="str">
        <f t="shared" si="27"/>
        <v>Rever</v>
      </c>
    </row>
    <row r="422" spans="1:7">
      <c r="A422" s="17">
        <f>Usuários!A458</f>
        <v>0</v>
      </c>
      <c r="B422" s="17" t="str">
        <f>CONCATENATE(Usuários!B458,$L$2,D422,$L$4,E422)</f>
        <v xml:space="preserve"> - Matr.FALSO-O</v>
      </c>
      <c r="C422" s="17" t="b">
        <f>Usuários!F458</f>
        <v>0</v>
      </c>
      <c r="D422" s="17" t="str">
        <f t="shared" si="24"/>
        <v>FALSO</v>
      </c>
      <c r="E422" s="17" t="str">
        <f t="shared" si="25"/>
        <v>O</v>
      </c>
      <c r="F422" s="17">
        <f t="shared" si="26"/>
        <v>5</v>
      </c>
      <c r="G422" s="17" t="str">
        <f t="shared" si="27"/>
        <v>Rever</v>
      </c>
    </row>
    <row r="423" spans="1:7">
      <c r="A423" s="17">
        <f>Usuários!A459</f>
        <v>0</v>
      </c>
      <c r="B423" s="17" t="str">
        <f>CONCATENATE(Usuários!B459,$L$2,D423,$L$4,E423)</f>
        <v xml:space="preserve"> - Matr.FALSO-O</v>
      </c>
      <c r="C423" s="17" t="b">
        <f>Usuários!F459</f>
        <v>0</v>
      </c>
      <c r="D423" s="17" t="str">
        <f t="shared" si="24"/>
        <v>FALSO</v>
      </c>
      <c r="E423" s="17" t="str">
        <f t="shared" si="25"/>
        <v>O</v>
      </c>
      <c r="F423" s="17">
        <f t="shared" si="26"/>
        <v>5</v>
      </c>
      <c r="G423" s="17" t="str">
        <f t="shared" si="27"/>
        <v>Rever</v>
      </c>
    </row>
    <row r="424" spans="1:7">
      <c r="A424" s="17">
        <f>Usuários!A460</f>
        <v>0</v>
      </c>
      <c r="B424" s="17" t="str">
        <f>CONCATENATE(Usuários!B460,$L$2,D424,$L$4,E424)</f>
        <v xml:space="preserve"> - Matr.FALSO-O</v>
      </c>
      <c r="C424" s="17" t="b">
        <f>Usuários!F460</f>
        <v>0</v>
      </c>
      <c r="D424" s="17" t="str">
        <f t="shared" si="24"/>
        <v>FALSO</v>
      </c>
      <c r="E424" s="17" t="str">
        <f t="shared" si="25"/>
        <v>O</v>
      </c>
      <c r="F424" s="17">
        <f t="shared" si="26"/>
        <v>5</v>
      </c>
      <c r="G424" s="17" t="str">
        <f t="shared" si="27"/>
        <v>Rever</v>
      </c>
    </row>
    <row r="425" spans="1:7">
      <c r="A425" s="17">
        <f>Usuários!A461</f>
        <v>0</v>
      </c>
      <c r="B425" s="17" t="str">
        <f>CONCATENATE(Usuários!B461,$L$2,D425,$L$4,E425)</f>
        <v xml:space="preserve"> - Matr.FALSO-O</v>
      </c>
      <c r="C425" s="17" t="b">
        <f>Usuários!F461</f>
        <v>0</v>
      </c>
      <c r="D425" s="17" t="str">
        <f t="shared" si="24"/>
        <v>FALSO</v>
      </c>
      <c r="E425" s="17" t="str">
        <f t="shared" si="25"/>
        <v>O</v>
      </c>
      <c r="F425" s="17">
        <f t="shared" si="26"/>
        <v>5</v>
      </c>
      <c r="G425" s="17" t="str">
        <f t="shared" si="27"/>
        <v>Rever</v>
      </c>
    </row>
    <row r="426" spans="1:7">
      <c r="A426" s="17">
        <f>Usuários!A462</f>
        <v>0</v>
      </c>
      <c r="B426" s="17" t="str">
        <f>CONCATENATE(Usuários!B462,$L$2,D426,$L$4,E426)</f>
        <v xml:space="preserve"> - Matr.FALSO-O</v>
      </c>
      <c r="C426" s="17" t="b">
        <f>Usuários!F462</f>
        <v>0</v>
      </c>
      <c r="D426" s="17" t="str">
        <f t="shared" si="24"/>
        <v>FALSO</v>
      </c>
      <c r="E426" s="17" t="str">
        <f t="shared" si="25"/>
        <v>O</v>
      </c>
      <c r="F426" s="17">
        <f t="shared" si="26"/>
        <v>5</v>
      </c>
      <c r="G426" s="17" t="str">
        <f t="shared" si="27"/>
        <v>Rever</v>
      </c>
    </row>
    <row r="427" spans="1:7">
      <c r="A427" s="17">
        <f>Usuários!A463</f>
        <v>0</v>
      </c>
      <c r="B427" s="17" t="str">
        <f>CONCATENATE(Usuários!B463,$L$2,D427,$L$4,E427)</f>
        <v xml:space="preserve"> - Matr.FALSO-O</v>
      </c>
      <c r="C427" s="17" t="b">
        <f>Usuários!F463</f>
        <v>0</v>
      </c>
      <c r="D427" s="17" t="str">
        <f t="shared" si="24"/>
        <v>FALSO</v>
      </c>
      <c r="E427" s="17" t="str">
        <f t="shared" si="25"/>
        <v>O</v>
      </c>
      <c r="F427" s="17">
        <f t="shared" si="26"/>
        <v>5</v>
      </c>
      <c r="G427" s="17" t="str">
        <f t="shared" si="27"/>
        <v>Rever</v>
      </c>
    </row>
    <row r="428" spans="1:7">
      <c r="A428" s="17">
        <f>Usuários!A464</f>
        <v>0</v>
      </c>
      <c r="B428" s="17" t="str">
        <f>CONCATENATE(Usuários!B464,$L$2,D428,$L$4,E428)</f>
        <v xml:space="preserve"> - Matr.FALSO-O</v>
      </c>
      <c r="C428" s="17" t="b">
        <f>Usuários!F464</f>
        <v>0</v>
      </c>
      <c r="D428" s="17" t="str">
        <f t="shared" si="24"/>
        <v>FALSO</v>
      </c>
      <c r="E428" s="17" t="str">
        <f t="shared" si="25"/>
        <v>O</v>
      </c>
      <c r="F428" s="17">
        <f t="shared" si="26"/>
        <v>5</v>
      </c>
      <c r="G428" s="17" t="str">
        <f t="shared" si="27"/>
        <v>Rever</v>
      </c>
    </row>
    <row r="429" spans="1:7">
      <c r="A429" s="17">
        <f>Usuários!A465</f>
        <v>0</v>
      </c>
      <c r="B429" s="17" t="str">
        <f>CONCATENATE(Usuários!B465,$L$2,D429,$L$4,E429)</f>
        <v xml:space="preserve"> - Matr.FALSO-O</v>
      </c>
      <c r="C429" s="17" t="b">
        <f>Usuários!F465</f>
        <v>0</v>
      </c>
      <c r="D429" s="17" t="str">
        <f t="shared" si="24"/>
        <v>FALSO</v>
      </c>
      <c r="E429" s="17" t="str">
        <f t="shared" si="25"/>
        <v>O</v>
      </c>
      <c r="F429" s="17">
        <f t="shared" si="26"/>
        <v>5</v>
      </c>
      <c r="G429" s="17" t="str">
        <f t="shared" si="27"/>
        <v>Rever</v>
      </c>
    </row>
    <row r="430" spans="1:7">
      <c r="A430" s="17">
        <f>Usuários!A466</f>
        <v>0</v>
      </c>
      <c r="B430" s="17" t="str">
        <f>CONCATENATE(Usuários!B466,$L$2,D430,$L$4,E430)</f>
        <v xml:space="preserve"> - Matr.FALSO-O</v>
      </c>
      <c r="C430" s="17" t="b">
        <f>Usuários!F466</f>
        <v>0</v>
      </c>
      <c r="D430" s="17" t="str">
        <f t="shared" si="24"/>
        <v>FALSO</v>
      </c>
      <c r="E430" s="17" t="str">
        <f t="shared" si="25"/>
        <v>O</v>
      </c>
      <c r="F430" s="17">
        <f t="shared" si="26"/>
        <v>5</v>
      </c>
      <c r="G430" s="17" t="str">
        <f t="shared" si="27"/>
        <v>Rever</v>
      </c>
    </row>
    <row r="431" spans="1:7">
      <c r="A431" s="17">
        <f>Usuários!A467</f>
        <v>0</v>
      </c>
      <c r="B431" s="17" t="str">
        <f>CONCATENATE(Usuários!B467,$L$2,D431,$L$4,E431)</f>
        <v xml:space="preserve"> - Matr.FALSO-O</v>
      </c>
      <c r="C431" s="17" t="b">
        <f>Usuários!F467</f>
        <v>0</v>
      </c>
      <c r="D431" s="17" t="str">
        <f t="shared" si="24"/>
        <v>FALSO</v>
      </c>
      <c r="E431" s="17" t="str">
        <f t="shared" si="25"/>
        <v>O</v>
      </c>
      <c r="F431" s="17">
        <f t="shared" si="26"/>
        <v>5</v>
      </c>
      <c r="G431" s="17" t="str">
        <f t="shared" si="27"/>
        <v>Rever</v>
      </c>
    </row>
    <row r="432" spans="1:7">
      <c r="A432" s="17">
        <f>Usuários!A468</f>
        <v>0</v>
      </c>
      <c r="B432" s="17" t="str">
        <f>CONCATENATE(Usuários!B468,$L$2,D432,$L$4,E432)</f>
        <v xml:space="preserve"> - Matr.-</v>
      </c>
      <c r="C432" s="17" t="str">
        <f>Usuários!G468</f>
        <v/>
      </c>
      <c r="D432" s="17" t="str">
        <f t="shared" si="24"/>
        <v/>
      </c>
      <c r="E432" s="17" t="str">
        <f t="shared" si="25"/>
        <v/>
      </c>
      <c r="F432" s="17">
        <f t="shared" si="26"/>
        <v>0</v>
      </c>
      <c r="G432" s="17" t="str">
        <f t="shared" si="27"/>
        <v>Rever</v>
      </c>
    </row>
    <row r="433" spans="1:7">
      <c r="A433" s="17" t="s">
        <v>30</v>
      </c>
      <c r="B433" s="17" t="str">
        <f>CONCATENATE(Usuários!B469,$L$2,D433,$L$4,E433)</f>
        <v xml:space="preserve"> - Matr.-</v>
      </c>
      <c r="C433" s="17" t="str">
        <f>Usuários!G469</f>
        <v/>
      </c>
      <c r="D433" s="17" t="str">
        <f t="shared" si="24"/>
        <v/>
      </c>
      <c r="E433" s="17" t="str">
        <f t="shared" si="25"/>
        <v/>
      </c>
      <c r="F433" s="17">
        <f t="shared" si="26"/>
        <v>0</v>
      </c>
      <c r="G433" s="17" t="str">
        <f t="shared" si="27"/>
        <v>Rever</v>
      </c>
    </row>
    <row r="434" spans="1:7">
      <c r="A434" s="17">
        <f>Usuários!A470</f>
        <v>0</v>
      </c>
      <c r="B434" s="17" t="str">
        <f>CONCATENATE(Usuários!B470,$L$2,D434,$L$4,E434)</f>
        <v xml:space="preserve"> - Matr.-</v>
      </c>
      <c r="C434" s="17" t="str">
        <f>Usuários!G470</f>
        <v/>
      </c>
      <c r="D434" s="17" t="str">
        <f t="shared" si="24"/>
        <v/>
      </c>
      <c r="E434" s="17" t="str">
        <f t="shared" si="25"/>
        <v/>
      </c>
      <c r="F434" s="17">
        <f t="shared" si="26"/>
        <v>0</v>
      </c>
      <c r="G434" s="17" t="str">
        <f t="shared" si="27"/>
        <v>Rever</v>
      </c>
    </row>
    <row r="435" spans="1:7">
      <c r="A435" s="17">
        <f>Usuários!A471</f>
        <v>0</v>
      </c>
      <c r="B435" s="17" t="str">
        <f>CONCATENATE(Usuários!B471,$L$2,D435,$L$4,E435)</f>
        <v xml:space="preserve"> - Matr.-</v>
      </c>
      <c r="C435" s="17" t="str">
        <f>Usuários!G471</f>
        <v/>
      </c>
      <c r="D435" s="17" t="str">
        <f t="shared" si="24"/>
        <v/>
      </c>
      <c r="E435" s="17" t="str">
        <f t="shared" si="25"/>
        <v/>
      </c>
      <c r="F435" s="17">
        <f t="shared" si="26"/>
        <v>0</v>
      </c>
      <c r="G435" s="17" t="str">
        <f t="shared" si="27"/>
        <v>Rever</v>
      </c>
    </row>
    <row r="436" spans="1:7">
      <c r="A436" s="17">
        <f>Usuários!A472</f>
        <v>0</v>
      </c>
      <c r="B436" s="17" t="str">
        <f>CONCATENATE(Usuários!B472,$L$2,D436,$L$4,E436)</f>
        <v xml:space="preserve"> - Matr.-</v>
      </c>
      <c r="C436" s="17" t="str">
        <f>Usuários!G472</f>
        <v/>
      </c>
      <c r="D436" s="17" t="str">
        <f t="shared" si="24"/>
        <v/>
      </c>
      <c r="E436" s="17" t="str">
        <f t="shared" si="25"/>
        <v/>
      </c>
      <c r="F436" s="17">
        <f t="shared" si="26"/>
        <v>0</v>
      </c>
      <c r="G436" s="17" t="str">
        <f t="shared" si="27"/>
        <v>Rever</v>
      </c>
    </row>
    <row r="437" spans="1:7">
      <c r="A437" s="17">
        <f>Usuários!A473</f>
        <v>0</v>
      </c>
      <c r="B437" s="17" t="str">
        <f>CONCATENATE(Usuários!B473,$L$2,D437,$L$4,E437)</f>
        <v xml:space="preserve"> - Matr.-</v>
      </c>
      <c r="C437" s="17" t="str">
        <f>Usuários!G473</f>
        <v/>
      </c>
      <c r="D437" s="17" t="str">
        <f t="shared" si="24"/>
        <v/>
      </c>
      <c r="E437" s="17" t="str">
        <f t="shared" si="25"/>
        <v/>
      </c>
      <c r="F437" s="17">
        <f t="shared" si="26"/>
        <v>0</v>
      </c>
      <c r="G437" s="17" t="str">
        <f t="shared" si="27"/>
        <v>Rever</v>
      </c>
    </row>
    <row r="438" spans="1:7">
      <c r="A438" s="17">
        <f>Usuários!A474</f>
        <v>0</v>
      </c>
      <c r="B438" s="17" t="str">
        <f>CONCATENATE(Usuários!B474,$L$2,D438,$L$4,E438)</f>
        <v xml:space="preserve"> - Matr.-</v>
      </c>
      <c r="C438" s="17" t="str">
        <f>Usuários!G474</f>
        <v/>
      </c>
      <c r="D438" s="17" t="str">
        <f t="shared" si="24"/>
        <v/>
      </c>
      <c r="E438" s="17" t="str">
        <f t="shared" si="25"/>
        <v/>
      </c>
      <c r="F438" s="17">
        <f t="shared" si="26"/>
        <v>0</v>
      </c>
      <c r="G438" s="17" t="str">
        <f t="shared" si="27"/>
        <v>Rever</v>
      </c>
    </row>
    <row r="439" spans="1:7">
      <c r="A439" s="17">
        <f>Usuários!A475</f>
        <v>0</v>
      </c>
      <c r="B439" s="17" t="str">
        <f>CONCATENATE(Usuários!B475,$L$2,D439,$L$4,E439)</f>
        <v xml:space="preserve"> - Matr.-</v>
      </c>
      <c r="C439" s="17" t="str">
        <f>Usuários!G475</f>
        <v/>
      </c>
      <c r="D439" s="17" t="str">
        <f t="shared" si="24"/>
        <v/>
      </c>
      <c r="E439" s="17" t="str">
        <f t="shared" si="25"/>
        <v/>
      </c>
      <c r="F439" s="17">
        <f t="shared" si="26"/>
        <v>0</v>
      </c>
      <c r="G439" s="17" t="str">
        <f t="shared" si="27"/>
        <v>Rever</v>
      </c>
    </row>
    <row r="440" spans="1:7">
      <c r="A440" s="17">
        <f>Usuários!A476</f>
        <v>0</v>
      </c>
      <c r="B440" s="17" t="str">
        <f>CONCATENATE(Usuários!B476,$L$2,D440,$L$4,E440)</f>
        <v xml:space="preserve"> - Matr.-</v>
      </c>
      <c r="C440" s="17" t="str">
        <f>Usuários!G476</f>
        <v/>
      </c>
      <c r="D440" s="17" t="str">
        <f t="shared" si="24"/>
        <v/>
      </c>
      <c r="E440" s="17" t="str">
        <f t="shared" si="25"/>
        <v/>
      </c>
      <c r="F440" s="17">
        <f t="shared" si="26"/>
        <v>0</v>
      </c>
      <c r="G440" s="17" t="str">
        <f t="shared" si="27"/>
        <v>Rever</v>
      </c>
    </row>
    <row r="441" spans="1:7">
      <c r="A441" s="17">
        <f>Usuários!A477</f>
        <v>0</v>
      </c>
      <c r="B441" s="17" t="str">
        <f>CONCATENATE(Usuários!B477,$L$2,D441,$L$4,E441)</f>
        <v xml:space="preserve"> - Matr.-</v>
      </c>
      <c r="C441" s="17" t="str">
        <f>Usuários!G477</f>
        <v/>
      </c>
      <c r="D441" s="17" t="str">
        <f t="shared" si="24"/>
        <v/>
      </c>
      <c r="E441" s="17" t="str">
        <f t="shared" si="25"/>
        <v/>
      </c>
      <c r="F441" s="17">
        <f t="shared" si="26"/>
        <v>0</v>
      </c>
      <c r="G441" s="17" t="str">
        <f t="shared" si="27"/>
        <v>Rever</v>
      </c>
    </row>
    <row r="442" spans="1:7">
      <c r="A442" s="17">
        <f>Usuários!A478</f>
        <v>0</v>
      </c>
      <c r="B442" s="17" t="str">
        <f>CONCATENATE(Usuários!B478,$L$2,D442,$L$4,E442)</f>
        <v xml:space="preserve"> - Matr.-</v>
      </c>
      <c r="C442" s="17" t="str">
        <f>Usuários!G478</f>
        <v/>
      </c>
      <c r="D442" s="17" t="str">
        <f t="shared" si="24"/>
        <v/>
      </c>
      <c r="E442" s="17" t="str">
        <f t="shared" si="25"/>
        <v/>
      </c>
      <c r="F442" s="17">
        <f t="shared" si="26"/>
        <v>0</v>
      </c>
      <c r="G442" s="17" t="str">
        <f t="shared" si="27"/>
        <v>Rever</v>
      </c>
    </row>
    <row r="443" spans="1:7">
      <c r="A443" s="17">
        <f>Usuários!A479</f>
        <v>0</v>
      </c>
      <c r="B443" s="17" t="str">
        <f>CONCATENATE(Usuários!B479,$L$2,D443,$L$4,E443)</f>
        <v xml:space="preserve"> - Matr.-</v>
      </c>
      <c r="C443" s="17" t="str">
        <f>Usuários!G479</f>
        <v/>
      </c>
      <c r="D443" s="17" t="str">
        <f t="shared" si="24"/>
        <v/>
      </c>
      <c r="E443" s="17" t="str">
        <f t="shared" si="25"/>
        <v/>
      </c>
      <c r="F443" s="17">
        <f t="shared" si="26"/>
        <v>0</v>
      </c>
      <c r="G443" s="17" t="str">
        <f t="shared" si="27"/>
        <v>Rever</v>
      </c>
    </row>
    <row r="444" spans="1:7">
      <c r="A444" s="17">
        <f>Usuários!A480</f>
        <v>0</v>
      </c>
      <c r="B444" s="17" t="str">
        <f>CONCATENATE(Usuários!B480,$L$2,D444,$L$4,E444)</f>
        <v xml:space="preserve"> - Matr.-</v>
      </c>
      <c r="C444" s="17" t="str">
        <f>Usuários!G480</f>
        <v/>
      </c>
      <c r="D444" s="17" t="str">
        <f t="shared" si="24"/>
        <v/>
      </c>
      <c r="E444" s="17" t="str">
        <f t="shared" si="25"/>
        <v/>
      </c>
      <c r="F444" s="17">
        <f t="shared" si="26"/>
        <v>0</v>
      </c>
      <c r="G444" s="17" t="str">
        <f t="shared" si="27"/>
        <v>Rever</v>
      </c>
    </row>
    <row r="445" spans="1:7">
      <c r="A445" s="17">
        <f>Usuários!A481</f>
        <v>0</v>
      </c>
      <c r="B445" s="17" t="str">
        <f>CONCATENATE(Usuários!B481,$L$2,D445,$L$4,E445)</f>
        <v xml:space="preserve"> - Matr.-</v>
      </c>
      <c r="C445" s="17" t="str">
        <f>Usuários!G481</f>
        <v/>
      </c>
      <c r="D445" s="17" t="str">
        <f t="shared" si="24"/>
        <v/>
      </c>
      <c r="E445" s="17" t="str">
        <f t="shared" si="25"/>
        <v/>
      </c>
      <c r="F445" s="17">
        <f t="shared" si="26"/>
        <v>0</v>
      </c>
      <c r="G445" s="17" t="str">
        <f t="shared" si="27"/>
        <v>Rever</v>
      </c>
    </row>
    <row r="446" spans="1:7">
      <c r="A446" s="17">
        <f>Usuários!A482</f>
        <v>0</v>
      </c>
      <c r="B446" s="17" t="str">
        <f>CONCATENATE(Usuários!B482,$L$2,D446,$L$4,E446)</f>
        <v xml:space="preserve"> - Matr.-</v>
      </c>
      <c r="C446" s="17" t="str">
        <f>Usuários!G482</f>
        <v/>
      </c>
      <c r="D446" s="17" t="str">
        <f t="shared" si="24"/>
        <v/>
      </c>
      <c r="E446" s="17" t="str">
        <f t="shared" si="25"/>
        <v/>
      </c>
      <c r="F446" s="17">
        <f t="shared" si="26"/>
        <v>0</v>
      </c>
      <c r="G446" s="17" t="str">
        <f t="shared" si="27"/>
        <v>Rever</v>
      </c>
    </row>
    <row r="447" spans="1:7">
      <c r="A447" s="17">
        <f>Usuários!A483</f>
        <v>0</v>
      </c>
      <c r="B447" s="17" t="str">
        <f>CONCATENATE(Usuários!B483,$L$2,D447,$L$4,E447)</f>
        <v xml:space="preserve"> - Matr.-</v>
      </c>
      <c r="C447" s="17" t="str">
        <f>Usuários!G483</f>
        <v/>
      </c>
      <c r="D447" s="17" t="str">
        <f t="shared" si="24"/>
        <v/>
      </c>
      <c r="E447" s="17" t="str">
        <f t="shared" si="25"/>
        <v/>
      </c>
      <c r="F447" s="17">
        <f t="shared" si="26"/>
        <v>0</v>
      </c>
      <c r="G447" s="17" t="str">
        <f t="shared" si="27"/>
        <v>Rever</v>
      </c>
    </row>
    <row r="448" spans="1:7">
      <c r="A448" s="17">
        <f>Usuários!A484</f>
        <v>0</v>
      </c>
      <c r="B448" s="17" t="str">
        <f>CONCATENATE(Usuários!B484,$L$2,D448,$L$4,E448)</f>
        <v xml:space="preserve"> - Matr.-</v>
      </c>
      <c r="C448" s="17" t="str">
        <f>Usuários!G484</f>
        <v/>
      </c>
      <c r="D448" s="17" t="str">
        <f t="shared" si="24"/>
        <v/>
      </c>
      <c r="E448" s="17" t="str">
        <f t="shared" si="25"/>
        <v/>
      </c>
      <c r="F448" s="17">
        <f t="shared" si="26"/>
        <v>0</v>
      </c>
      <c r="G448" s="17" t="str">
        <f t="shared" si="27"/>
        <v>Rever</v>
      </c>
    </row>
    <row r="449" spans="1:7">
      <c r="A449" s="17">
        <f>Usuários!A485</f>
        <v>0</v>
      </c>
      <c r="B449" s="17" t="str">
        <f>CONCATENATE(Usuários!B485,$L$2,D449,$L$4,E449)</f>
        <v xml:space="preserve"> - Matr.-</v>
      </c>
      <c r="C449" s="17" t="str">
        <f>Usuários!G485</f>
        <v/>
      </c>
      <c r="D449" s="17" t="str">
        <f t="shared" si="24"/>
        <v/>
      </c>
      <c r="E449" s="17" t="str">
        <f t="shared" si="25"/>
        <v/>
      </c>
      <c r="F449" s="17">
        <f t="shared" si="26"/>
        <v>0</v>
      </c>
      <c r="G449" s="17" t="str">
        <f t="shared" si="27"/>
        <v>Rever</v>
      </c>
    </row>
    <row r="450" spans="1:7">
      <c r="A450" s="17">
        <f>Usuários!A486</f>
        <v>0</v>
      </c>
      <c r="B450" s="17" t="str">
        <f>CONCATENATE(Usuários!B486,$L$2,D450,$L$4,E450)</f>
        <v xml:space="preserve"> - Matr.-</v>
      </c>
      <c r="C450" s="17" t="str">
        <f>Usuários!G486</f>
        <v/>
      </c>
      <c r="D450" s="17" t="str">
        <f t="shared" si="24"/>
        <v/>
      </c>
      <c r="E450" s="17" t="str">
        <f t="shared" si="25"/>
        <v/>
      </c>
      <c r="F450" s="17">
        <f t="shared" si="26"/>
        <v>0</v>
      </c>
      <c r="G450" s="17" t="str">
        <f t="shared" si="27"/>
        <v>Rever</v>
      </c>
    </row>
    <row r="451" spans="1:7">
      <c r="A451" s="17">
        <f>Usuários!A487</f>
        <v>0</v>
      </c>
      <c r="B451" s="17" t="str">
        <f>CONCATENATE(Usuários!B487,$L$2,D451,$L$4,E451)</f>
        <v xml:space="preserve"> - Matr.-</v>
      </c>
      <c r="C451" s="17" t="str">
        <f>Usuários!G487</f>
        <v/>
      </c>
      <c r="D451" s="17" t="str">
        <f t="shared" ref="D451:D514" si="28">LEFT(C451,$N$2)</f>
        <v/>
      </c>
      <c r="E451" s="17" t="str">
        <f t="shared" ref="E451:E514" si="29">RIGHT(C451,$N$3)</f>
        <v/>
      </c>
      <c r="F451" s="17">
        <f t="shared" ref="F451:F514" si="30">LEN(C451)</f>
        <v>0</v>
      </c>
      <c r="G451" s="17" t="str">
        <f t="shared" ref="G451:G514" si="31">IF(LEN(C451)=$N$4,"ok","Rever")</f>
        <v>Rever</v>
      </c>
    </row>
    <row r="452" spans="1:7">
      <c r="A452" s="17">
        <f>Usuários!A488</f>
        <v>0</v>
      </c>
      <c r="B452" s="17" t="str">
        <f>CONCATENATE(Usuários!B488,$L$2,D452,$L$4,E452)</f>
        <v xml:space="preserve"> - Matr.-</v>
      </c>
      <c r="C452" s="17" t="str">
        <f>Usuários!G488</f>
        <v/>
      </c>
      <c r="D452" s="17" t="str">
        <f t="shared" si="28"/>
        <v/>
      </c>
      <c r="E452" s="17" t="str">
        <f t="shared" si="29"/>
        <v/>
      </c>
      <c r="F452" s="17">
        <f t="shared" si="30"/>
        <v>0</v>
      </c>
      <c r="G452" s="17" t="str">
        <f t="shared" si="31"/>
        <v>Rever</v>
      </c>
    </row>
    <row r="453" spans="1:7">
      <c r="A453" s="17">
        <f>Usuários!A489</f>
        <v>0</v>
      </c>
      <c r="B453" s="17" t="str">
        <f>CONCATENATE(Usuários!B489,$L$2,D453,$L$4,E453)</f>
        <v xml:space="preserve"> - Matr.-</v>
      </c>
      <c r="C453" s="17" t="str">
        <f>Usuários!G489</f>
        <v/>
      </c>
      <c r="D453" s="17" t="str">
        <f t="shared" si="28"/>
        <v/>
      </c>
      <c r="E453" s="17" t="str">
        <f t="shared" si="29"/>
        <v/>
      </c>
      <c r="F453" s="17">
        <f t="shared" si="30"/>
        <v>0</v>
      </c>
      <c r="G453" s="17" t="str">
        <f t="shared" si="31"/>
        <v>Rever</v>
      </c>
    </row>
    <row r="454" spans="1:7">
      <c r="A454" s="17">
        <f>Usuários!A490</f>
        <v>0</v>
      </c>
      <c r="B454" s="17" t="str">
        <f>CONCATENATE(Usuários!B490,$L$2,D454,$L$4,E454)</f>
        <v xml:space="preserve"> - Matr.-</v>
      </c>
      <c r="C454" s="17" t="str">
        <f>Usuários!G490</f>
        <v/>
      </c>
      <c r="D454" s="17" t="str">
        <f t="shared" si="28"/>
        <v/>
      </c>
      <c r="E454" s="17" t="str">
        <f t="shared" si="29"/>
        <v/>
      </c>
      <c r="F454" s="17">
        <f t="shared" si="30"/>
        <v>0</v>
      </c>
      <c r="G454" s="17" t="str">
        <f t="shared" si="31"/>
        <v>Rever</v>
      </c>
    </row>
    <row r="455" spans="1:7">
      <c r="A455" s="17">
        <f>Usuários!A491</f>
        <v>0</v>
      </c>
      <c r="B455" s="17" t="str">
        <f>CONCATENATE(Usuários!B491,$L$2,D455,$L$4,E455)</f>
        <v xml:space="preserve"> - Matr.-</v>
      </c>
      <c r="C455" s="17" t="str">
        <f>Usuários!G491</f>
        <v/>
      </c>
      <c r="D455" s="17" t="str">
        <f t="shared" si="28"/>
        <v/>
      </c>
      <c r="E455" s="17" t="str">
        <f t="shared" si="29"/>
        <v/>
      </c>
      <c r="F455" s="17">
        <f t="shared" si="30"/>
        <v>0</v>
      </c>
      <c r="G455" s="17" t="str">
        <f t="shared" si="31"/>
        <v>Rever</v>
      </c>
    </row>
    <row r="456" spans="1:7">
      <c r="A456" s="17">
        <f>Usuários!A492</f>
        <v>0</v>
      </c>
      <c r="B456" s="17" t="str">
        <f>CONCATENATE(Usuários!B492,$L$2,D456,$L$4,E456)</f>
        <v xml:space="preserve"> - Matr.-</v>
      </c>
      <c r="C456" s="17" t="str">
        <f>Usuários!G492</f>
        <v/>
      </c>
      <c r="D456" s="17" t="str">
        <f t="shared" si="28"/>
        <v/>
      </c>
      <c r="E456" s="17" t="str">
        <f t="shared" si="29"/>
        <v/>
      </c>
      <c r="F456" s="17">
        <f t="shared" si="30"/>
        <v>0</v>
      </c>
      <c r="G456" s="17" t="str">
        <f t="shared" si="31"/>
        <v>Rever</v>
      </c>
    </row>
    <row r="457" spans="1:7">
      <c r="A457" s="17">
        <f>Usuários!A493</f>
        <v>0</v>
      </c>
      <c r="B457" s="17" t="str">
        <f>CONCATENATE(Usuários!B493,$L$2,D457,$L$4,E457)</f>
        <v xml:space="preserve"> - Matr.-</v>
      </c>
      <c r="C457" s="17" t="str">
        <f>Usuários!G493</f>
        <v/>
      </c>
      <c r="D457" s="17" t="str">
        <f t="shared" si="28"/>
        <v/>
      </c>
      <c r="E457" s="17" t="str">
        <f t="shared" si="29"/>
        <v/>
      </c>
      <c r="F457" s="17">
        <f t="shared" si="30"/>
        <v>0</v>
      </c>
      <c r="G457" s="17" t="str">
        <f t="shared" si="31"/>
        <v>Rever</v>
      </c>
    </row>
    <row r="458" spans="1:7">
      <c r="A458" s="17">
        <f>Usuários!A494</f>
        <v>0</v>
      </c>
      <c r="B458" s="17" t="str">
        <f>CONCATENATE(Usuários!B494,$L$2,D458,$L$4,E458)</f>
        <v xml:space="preserve"> - Matr.-</v>
      </c>
      <c r="C458" s="17" t="str">
        <f>Usuários!G494</f>
        <v/>
      </c>
      <c r="D458" s="17" t="str">
        <f t="shared" si="28"/>
        <v/>
      </c>
      <c r="E458" s="17" t="str">
        <f t="shared" si="29"/>
        <v/>
      </c>
      <c r="F458" s="17">
        <f t="shared" si="30"/>
        <v>0</v>
      </c>
      <c r="G458" s="17" t="str">
        <f t="shared" si="31"/>
        <v>Rever</v>
      </c>
    </row>
    <row r="459" spans="1:7">
      <c r="A459" s="17">
        <f>Usuários!A495</f>
        <v>0</v>
      </c>
      <c r="B459" s="17" t="str">
        <f>CONCATENATE(Usuários!B495,$L$2,D459,$L$4,E459)</f>
        <v xml:space="preserve"> - Matr.-</v>
      </c>
      <c r="C459" s="17" t="str">
        <f>Usuários!G495</f>
        <v/>
      </c>
      <c r="D459" s="17" t="str">
        <f t="shared" si="28"/>
        <v/>
      </c>
      <c r="E459" s="17" t="str">
        <f t="shared" si="29"/>
        <v/>
      </c>
      <c r="F459" s="17">
        <f t="shared" si="30"/>
        <v>0</v>
      </c>
      <c r="G459" s="17" t="str">
        <f t="shared" si="31"/>
        <v>Rever</v>
      </c>
    </row>
    <row r="460" spans="1:7">
      <c r="A460" s="17">
        <f>Usuários!A496</f>
        <v>0</v>
      </c>
      <c r="B460" s="17" t="str">
        <f>CONCATENATE(Usuários!B496,$L$2,D460,$L$4,E460)</f>
        <v xml:space="preserve"> - Matr.-</v>
      </c>
      <c r="C460" s="17" t="str">
        <f>Usuários!G496</f>
        <v/>
      </c>
      <c r="D460" s="17" t="str">
        <f t="shared" si="28"/>
        <v/>
      </c>
      <c r="E460" s="17" t="str">
        <f t="shared" si="29"/>
        <v/>
      </c>
      <c r="F460" s="17">
        <f t="shared" si="30"/>
        <v>0</v>
      </c>
      <c r="G460" s="17" t="str">
        <f t="shared" si="31"/>
        <v>Rever</v>
      </c>
    </row>
    <row r="461" spans="1:7">
      <c r="A461" s="17">
        <f>Usuários!A497</f>
        <v>0</v>
      </c>
      <c r="B461" s="17" t="str">
        <f>CONCATENATE(Usuários!B497,$L$2,D461,$L$4,E461)</f>
        <v xml:space="preserve"> - Matr.-</v>
      </c>
      <c r="C461" s="17" t="str">
        <f>Usuários!G497</f>
        <v/>
      </c>
      <c r="D461" s="17" t="str">
        <f t="shared" si="28"/>
        <v/>
      </c>
      <c r="E461" s="17" t="str">
        <f t="shared" si="29"/>
        <v/>
      </c>
      <c r="F461" s="17">
        <f t="shared" si="30"/>
        <v>0</v>
      </c>
      <c r="G461" s="17" t="str">
        <f t="shared" si="31"/>
        <v>Rever</v>
      </c>
    </row>
    <row r="462" spans="1:7">
      <c r="A462" s="17">
        <f>Usuários!A498</f>
        <v>0</v>
      </c>
      <c r="B462" s="17" t="str">
        <f>CONCATENATE(Usuários!B498,$L$2,D462,$L$4,E462)</f>
        <v xml:space="preserve"> - Matr.-</v>
      </c>
      <c r="C462" s="17" t="str">
        <f>Usuários!G498</f>
        <v/>
      </c>
      <c r="D462" s="17" t="str">
        <f t="shared" si="28"/>
        <v/>
      </c>
      <c r="E462" s="17" t="str">
        <f t="shared" si="29"/>
        <v/>
      </c>
      <c r="F462" s="17">
        <f t="shared" si="30"/>
        <v>0</v>
      </c>
      <c r="G462" s="17" t="str">
        <f t="shared" si="31"/>
        <v>Rever</v>
      </c>
    </row>
    <row r="463" spans="1:7">
      <c r="A463" s="17">
        <f>Usuários!A499</f>
        <v>0</v>
      </c>
      <c r="B463" s="17" t="str">
        <f>CONCATENATE(Usuários!B499,$L$2,D463,$L$4,E463)</f>
        <v xml:space="preserve"> - Matr.-</v>
      </c>
      <c r="C463" s="17" t="str">
        <f>Usuários!G499</f>
        <v/>
      </c>
      <c r="D463" s="17" t="str">
        <f t="shared" si="28"/>
        <v/>
      </c>
      <c r="E463" s="17" t="str">
        <f t="shared" si="29"/>
        <v/>
      </c>
      <c r="F463" s="17">
        <f t="shared" si="30"/>
        <v>0</v>
      </c>
      <c r="G463" s="17" t="str">
        <f t="shared" si="31"/>
        <v>Rever</v>
      </c>
    </row>
    <row r="464" spans="1:7">
      <c r="A464" s="17">
        <f>Usuários!A500</f>
        <v>0</v>
      </c>
      <c r="B464" s="17" t="str">
        <f>CONCATENATE(Usuários!B500,$L$2,D464,$L$4,E464)</f>
        <v xml:space="preserve"> - Matr.-</v>
      </c>
      <c r="C464" s="17" t="str">
        <f>Usuários!G500</f>
        <v/>
      </c>
      <c r="D464" s="17" t="str">
        <f t="shared" si="28"/>
        <v/>
      </c>
      <c r="E464" s="17" t="str">
        <f t="shared" si="29"/>
        <v/>
      </c>
      <c r="F464" s="17">
        <f t="shared" si="30"/>
        <v>0</v>
      </c>
      <c r="G464" s="17" t="str">
        <f t="shared" si="31"/>
        <v>Rever</v>
      </c>
    </row>
    <row r="465" spans="1:7">
      <c r="A465" s="17">
        <f>Usuários!A501</f>
        <v>0</v>
      </c>
      <c r="B465" s="17" t="str">
        <f>CONCATENATE(Usuários!B501,$L$2,D465,$L$4,E465)</f>
        <v xml:space="preserve"> - Matr.-</v>
      </c>
      <c r="C465" s="17" t="str">
        <f>Usuários!G501</f>
        <v/>
      </c>
      <c r="D465" s="17" t="str">
        <f t="shared" si="28"/>
        <v/>
      </c>
      <c r="E465" s="17" t="str">
        <f t="shared" si="29"/>
        <v/>
      </c>
      <c r="F465" s="17">
        <f t="shared" si="30"/>
        <v>0</v>
      </c>
      <c r="G465" s="17" t="str">
        <f t="shared" si="31"/>
        <v>Rever</v>
      </c>
    </row>
    <row r="466" spans="1:7">
      <c r="A466" s="17">
        <f>Usuários!A502</f>
        <v>0</v>
      </c>
      <c r="B466" s="17" t="str">
        <f>CONCATENATE(Usuários!B502,$L$2,D466,$L$4,E466)</f>
        <v xml:space="preserve"> - Matr.-</v>
      </c>
      <c r="C466" s="17" t="str">
        <f>Usuários!G502</f>
        <v/>
      </c>
      <c r="D466" s="17" t="str">
        <f t="shared" si="28"/>
        <v/>
      </c>
      <c r="E466" s="17" t="str">
        <f t="shared" si="29"/>
        <v/>
      </c>
      <c r="F466" s="17">
        <f t="shared" si="30"/>
        <v>0</v>
      </c>
      <c r="G466" s="17" t="str">
        <f t="shared" si="31"/>
        <v>Rever</v>
      </c>
    </row>
    <row r="467" spans="1:7">
      <c r="A467" s="17">
        <f>Usuários!A503</f>
        <v>0</v>
      </c>
      <c r="B467" s="17" t="str">
        <f>CONCATENATE(Usuários!B503,$L$2,D467,$L$4,E467)</f>
        <v xml:space="preserve"> - Matr.-</v>
      </c>
      <c r="C467" s="17" t="str">
        <f>Usuários!G503</f>
        <v/>
      </c>
      <c r="D467" s="17" t="str">
        <f t="shared" si="28"/>
        <v/>
      </c>
      <c r="E467" s="17" t="str">
        <f t="shared" si="29"/>
        <v/>
      </c>
      <c r="F467" s="17">
        <f t="shared" si="30"/>
        <v>0</v>
      </c>
      <c r="G467" s="17" t="str">
        <f t="shared" si="31"/>
        <v>Rever</v>
      </c>
    </row>
    <row r="468" spans="1:7">
      <c r="A468" s="17">
        <f>Usuários!A504</f>
        <v>0</v>
      </c>
      <c r="B468" s="17" t="str">
        <f>CONCATENATE(Usuários!B504,$L$2,D468,$L$4,E468)</f>
        <v xml:space="preserve"> - Matr.-</v>
      </c>
      <c r="C468" s="17" t="str">
        <f>Usuários!G504</f>
        <v/>
      </c>
      <c r="D468" s="17" t="str">
        <f t="shared" si="28"/>
        <v/>
      </c>
      <c r="E468" s="17" t="str">
        <f t="shared" si="29"/>
        <v/>
      </c>
      <c r="F468" s="17">
        <f t="shared" si="30"/>
        <v>0</v>
      </c>
      <c r="G468" s="17" t="str">
        <f t="shared" si="31"/>
        <v>Rever</v>
      </c>
    </row>
    <row r="469" spans="1:7">
      <c r="A469" s="17">
        <f>Usuários!A505</f>
        <v>0</v>
      </c>
      <c r="B469" s="17" t="str">
        <f>CONCATENATE(Usuários!B505,$L$2,D469,$L$4,E469)</f>
        <v xml:space="preserve"> - Matr.-</v>
      </c>
      <c r="C469" s="17" t="str">
        <f>Usuários!G505</f>
        <v/>
      </c>
      <c r="D469" s="17" t="str">
        <f t="shared" si="28"/>
        <v/>
      </c>
      <c r="E469" s="17" t="str">
        <f t="shared" si="29"/>
        <v/>
      </c>
      <c r="F469" s="17">
        <f t="shared" si="30"/>
        <v>0</v>
      </c>
      <c r="G469" s="17" t="str">
        <f t="shared" si="31"/>
        <v>Rever</v>
      </c>
    </row>
    <row r="470" spans="1:7">
      <c r="A470" s="17">
        <f>Usuários!A506</f>
        <v>0</v>
      </c>
      <c r="B470" s="17" t="str">
        <f>CONCATENATE(Usuários!B506,$L$2,D470,$L$4,E470)</f>
        <v xml:space="preserve"> - Matr.-</v>
      </c>
      <c r="C470" s="17" t="str">
        <f>Usuários!G506</f>
        <v/>
      </c>
      <c r="D470" s="17" t="str">
        <f t="shared" si="28"/>
        <v/>
      </c>
      <c r="E470" s="17" t="str">
        <f t="shared" si="29"/>
        <v/>
      </c>
      <c r="F470" s="17">
        <f t="shared" si="30"/>
        <v>0</v>
      </c>
      <c r="G470" s="17" t="str">
        <f t="shared" si="31"/>
        <v>Rever</v>
      </c>
    </row>
    <row r="471" spans="1:7">
      <c r="A471" s="17">
        <f>Usuários!A507</f>
        <v>0</v>
      </c>
      <c r="B471" s="17" t="str">
        <f>CONCATENATE(Usuários!B507,$L$2,D471,$L$4,E471)</f>
        <v xml:space="preserve"> - Matr.-</v>
      </c>
      <c r="C471" s="17" t="str">
        <f>Usuários!G507</f>
        <v/>
      </c>
      <c r="D471" s="17" t="str">
        <f t="shared" si="28"/>
        <v/>
      </c>
      <c r="E471" s="17" t="str">
        <f t="shared" si="29"/>
        <v/>
      </c>
      <c r="F471" s="17">
        <f t="shared" si="30"/>
        <v>0</v>
      </c>
      <c r="G471" s="17" t="str">
        <f t="shared" si="31"/>
        <v>Rever</v>
      </c>
    </row>
    <row r="472" spans="1:7">
      <c r="A472" s="17">
        <f>Usuários!A508</f>
        <v>0</v>
      </c>
      <c r="B472" s="17" t="str">
        <f>CONCATENATE(Usuários!B508,$L$2,D472,$L$4,E472)</f>
        <v xml:space="preserve"> - Matr.-</v>
      </c>
      <c r="C472" s="17" t="str">
        <f>Usuários!G508</f>
        <v/>
      </c>
      <c r="D472" s="17" t="str">
        <f t="shared" si="28"/>
        <v/>
      </c>
      <c r="E472" s="17" t="str">
        <f t="shared" si="29"/>
        <v/>
      </c>
      <c r="F472" s="17">
        <f t="shared" si="30"/>
        <v>0</v>
      </c>
      <c r="G472" s="17" t="str">
        <f t="shared" si="31"/>
        <v>Rever</v>
      </c>
    </row>
    <row r="473" spans="1:7">
      <c r="A473" s="17">
        <f>Usuários!A509</f>
        <v>0</v>
      </c>
      <c r="B473" s="17" t="str">
        <f>CONCATENATE(Usuários!B509,$L$2,D473,$L$4,E473)</f>
        <v xml:space="preserve"> - Matr.-</v>
      </c>
      <c r="C473" s="17" t="str">
        <f>Usuários!G509</f>
        <v/>
      </c>
      <c r="D473" s="17" t="str">
        <f t="shared" si="28"/>
        <v/>
      </c>
      <c r="E473" s="17" t="str">
        <f t="shared" si="29"/>
        <v/>
      </c>
      <c r="F473" s="17">
        <f t="shared" si="30"/>
        <v>0</v>
      </c>
      <c r="G473" s="17" t="str">
        <f t="shared" si="31"/>
        <v>Rever</v>
      </c>
    </row>
    <row r="474" spans="1:7">
      <c r="A474" s="17">
        <f>Usuários!A510</f>
        <v>0</v>
      </c>
      <c r="B474" s="17" t="str">
        <f>CONCATENATE(Usuários!B510,$L$2,D474,$L$4,E474)</f>
        <v xml:space="preserve"> - Matr.-</v>
      </c>
      <c r="C474" s="17" t="str">
        <f>Usuários!G510</f>
        <v/>
      </c>
      <c r="D474" s="17" t="str">
        <f t="shared" si="28"/>
        <v/>
      </c>
      <c r="E474" s="17" t="str">
        <f t="shared" si="29"/>
        <v/>
      </c>
      <c r="F474" s="17">
        <f t="shared" si="30"/>
        <v>0</v>
      </c>
      <c r="G474" s="17" t="str">
        <f t="shared" si="31"/>
        <v>Rever</v>
      </c>
    </row>
    <row r="475" spans="1:7">
      <c r="A475" s="17">
        <f>Usuários!A511</f>
        <v>0</v>
      </c>
      <c r="B475" s="17" t="str">
        <f>CONCATENATE(Usuários!B511,$L$2,D475,$L$4,E475)</f>
        <v xml:space="preserve"> - Matr.-</v>
      </c>
      <c r="C475" s="17" t="str">
        <f>Usuários!G511</f>
        <v/>
      </c>
      <c r="D475" s="17" t="str">
        <f t="shared" si="28"/>
        <v/>
      </c>
      <c r="E475" s="17" t="str">
        <f t="shared" si="29"/>
        <v/>
      </c>
      <c r="F475" s="17">
        <f t="shared" si="30"/>
        <v>0</v>
      </c>
      <c r="G475" s="17" t="str">
        <f t="shared" si="31"/>
        <v>Rever</v>
      </c>
    </row>
    <row r="476" spans="1:7">
      <c r="A476" s="17">
        <f>Usuários!A512</f>
        <v>0</v>
      </c>
      <c r="B476" s="17" t="str">
        <f>CONCATENATE(Usuários!B512,$L$2,D476,$L$4,E476)</f>
        <v xml:space="preserve"> - Matr.-</v>
      </c>
      <c r="C476" s="17" t="str">
        <f>Usuários!G512</f>
        <v/>
      </c>
      <c r="D476" s="17" t="str">
        <f t="shared" si="28"/>
        <v/>
      </c>
      <c r="E476" s="17" t="str">
        <f t="shared" si="29"/>
        <v/>
      </c>
      <c r="F476" s="17">
        <f t="shared" si="30"/>
        <v>0</v>
      </c>
      <c r="G476" s="17" t="str">
        <f t="shared" si="31"/>
        <v>Rever</v>
      </c>
    </row>
    <row r="477" spans="1:7">
      <c r="A477" s="17">
        <f>Usuários!A513</f>
        <v>0</v>
      </c>
      <c r="B477" s="17" t="str">
        <f>CONCATENATE(Usuários!B513,$L$2,D477,$L$4,E477)</f>
        <v xml:space="preserve"> - Matr.-</v>
      </c>
      <c r="C477" s="17" t="str">
        <f>Usuários!G513</f>
        <v/>
      </c>
      <c r="D477" s="17" t="str">
        <f t="shared" si="28"/>
        <v/>
      </c>
      <c r="E477" s="17" t="str">
        <f t="shared" si="29"/>
        <v/>
      </c>
      <c r="F477" s="17">
        <f t="shared" si="30"/>
        <v>0</v>
      </c>
      <c r="G477" s="17" t="str">
        <f t="shared" si="31"/>
        <v>Rever</v>
      </c>
    </row>
    <row r="478" spans="1:7">
      <c r="A478" s="17">
        <f>Usuários!A514</f>
        <v>0</v>
      </c>
      <c r="B478" s="17" t="str">
        <f>CONCATENATE(Usuários!B514,$L$2,D478,$L$4,E478)</f>
        <v xml:space="preserve"> - Matr.-</v>
      </c>
      <c r="C478" s="17" t="str">
        <f>Usuários!G514</f>
        <v/>
      </c>
      <c r="D478" s="17" t="str">
        <f t="shared" si="28"/>
        <v/>
      </c>
      <c r="E478" s="17" t="str">
        <f t="shared" si="29"/>
        <v/>
      </c>
      <c r="F478" s="17">
        <f t="shared" si="30"/>
        <v>0</v>
      </c>
      <c r="G478" s="17" t="str">
        <f t="shared" si="31"/>
        <v>Rever</v>
      </c>
    </row>
    <row r="479" spans="1:7">
      <c r="A479" s="17">
        <f>Usuários!A515</f>
        <v>0</v>
      </c>
      <c r="B479" s="17" t="str">
        <f>CONCATENATE(Usuários!B515,$L$2,D479,$L$4,E479)</f>
        <v xml:space="preserve"> - Matr.-</v>
      </c>
      <c r="C479" s="17" t="str">
        <f>Usuários!G515</f>
        <v/>
      </c>
      <c r="D479" s="17" t="str">
        <f t="shared" si="28"/>
        <v/>
      </c>
      <c r="E479" s="17" t="str">
        <f t="shared" si="29"/>
        <v/>
      </c>
      <c r="F479" s="17">
        <f t="shared" si="30"/>
        <v>0</v>
      </c>
      <c r="G479" s="17" t="str">
        <f t="shared" si="31"/>
        <v>Rever</v>
      </c>
    </row>
    <row r="480" spans="1:7">
      <c r="A480" s="17">
        <f>Usuários!A516</f>
        <v>0</v>
      </c>
      <c r="B480" s="17" t="str">
        <f>CONCATENATE(Usuários!B516,$L$2,D480,$L$4,E480)</f>
        <v xml:space="preserve"> - Matr.-</v>
      </c>
      <c r="C480" s="17" t="str">
        <f>Usuários!G516</f>
        <v/>
      </c>
      <c r="D480" s="17" t="str">
        <f t="shared" si="28"/>
        <v/>
      </c>
      <c r="E480" s="17" t="str">
        <f t="shared" si="29"/>
        <v/>
      </c>
      <c r="F480" s="17">
        <f t="shared" si="30"/>
        <v>0</v>
      </c>
      <c r="G480" s="17" t="str">
        <f t="shared" si="31"/>
        <v>Rever</v>
      </c>
    </row>
    <row r="481" spans="1:7">
      <c r="A481" s="17">
        <f>Usuários!A517</f>
        <v>0</v>
      </c>
      <c r="B481" s="17" t="str">
        <f>CONCATENATE(Usuários!B517,$L$2,D481,$L$4,E481)</f>
        <v xml:space="preserve"> - Matr.-</v>
      </c>
      <c r="C481" s="17" t="str">
        <f>Usuários!G517</f>
        <v/>
      </c>
      <c r="D481" s="17" t="str">
        <f t="shared" si="28"/>
        <v/>
      </c>
      <c r="E481" s="17" t="str">
        <f t="shared" si="29"/>
        <v/>
      </c>
      <c r="F481" s="17">
        <f t="shared" si="30"/>
        <v>0</v>
      </c>
      <c r="G481" s="17" t="str">
        <f t="shared" si="31"/>
        <v>Rever</v>
      </c>
    </row>
    <row r="482" spans="1:7">
      <c r="A482" s="17">
        <f>Usuários!A518</f>
        <v>0</v>
      </c>
      <c r="B482" s="17" t="str">
        <f>CONCATENATE(Usuários!B518,$L$2,D482,$L$4,E482)</f>
        <v xml:space="preserve"> - Matr.-</v>
      </c>
      <c r="C482" s="17" t="str">
        <f>Usuários!G518</f>
        <v/>
      </c>
      <c r="D482" s="17" t="str">
        <f t="shared" si="28"/>
        <v/>
      </c>
      <c r="E482" s="17" t="str">
        <f t="shared" si="29"/>
        <v/>
      </c>
      <c r="F482" s="17">
        <f t="shared" si="30"/>
        <v>0</v>
      </c>
      <c r="G482" s="17" t="str">
        <f t="shared" si="31"/>
        <v>Rever</v>
      </c>
    </row>
    <row r="483" spans="1:7">
      <c r="A483" s="17">
        <f>Usuários!A519</f>
        <v>0</v>
      </c>
      <c r="B483" s="17" t="str">
        <f>CONCATENATE(Usuários!B519,$L$2,D483,$L$4,E483)</f>
        <v xml:space="preserve"> - Matr.-</v>
      </c>
      <c r="C483" s="17" t="str">
        <f>Usuários!G519</f>
        <v/>
      </c>
      <c r="D483" s="17" t="str">
        <f t="shared" si="28"/>
        <v/>
      </c>
      <c r="E483" s="17" t="str">
        <f t="shared" si="29"/>
        <v/>
      </c>
      <c r="F483" s="17">
        <f t="shared" si="30"/>
        <v>0</v>
      </c>
      <c r="G483" s="17" t="str">
        <f t="shared" si="31"/>
        <v>Rever</v>
      </c>
    </row>
    <row r="484" spans="1:7">
      <c r="A484" s="17">
        <f>Usuários!A520</f>
        <v>0</v>
      </c>
      <c r="B484" s="17" t="str">
        <f>CONCATENATE(Usuários!B520,$L$2,D484,$L$4,E484)</f>
        <v xml:space="preserve"> - Matr.-</v>
      </c>
      <c r="C484" s="17" t="str">
        <f>Usuários!G520</f>
        <v/>
      </c>
      <c r="D484" s="17" t="str">
        <f t="shared" si="28"/>
        <v/>
      </c>
      <c r="E484" s="17" t="str">
        <f t="shared" si="29"/>
        <v/>
      </c>
      <c r="F484" s="17">
        <f t="shared" si="30"/>
        <v>0</v>
      </c>
      <c r="G484" s="17" t="str">
        <f t="shared" si="31"/>
        <v>Rever</v>
      </c>
    </row>
    <row r="485" spans="1:7">
      <c r="A485" s="17">
        <f>Usuários!A521</f>
        <v>0</v>
      </c>
      <c r="B485" s="17" t="str">
        <f>CONCATENATE(Usuários!B521,$L$2,D485,$L$4,E485)</f>
        <v xml:space="preserve"> - Matr.-</v>
      </c>
      <c r="C485" s="17" t="str">
        <f>Usuários!G521</f>
        <v/>
      </c>
      <c r="D485" s="17" t="str">
        <f t="shared" si="28"/>
        <v/>
      </c>
      <c r="E485" s="17" t="str">
        <f t="shared" si="29"/>
        <v/>
      </c>
      <c r="F485" s="17">
        <f t="shared" si="30"/>
        <v>0</v>
      </c>
      <c r="G485" s="17" t="str">
        <f t="shared" si="31"/>
        <v>Rever</v>
      </c>
    </row>
    <row r="486" spans="1:7">
      <c r="A486" s="17">
        <f>Usuários!A522</f>
        <v>0</v>
      </c>
      <c r="B486" s="17" t="str">
        <f>CONCATENATE(Usuários!B522,$L$2,D486,$L$4,E486)</f>
        <v xml:space="preserve"> - Matr.-</v>
      </c>
      <c r="C486" s="17" t="str">
        <f>Usuários!G522</f>
        <v/>
      </c>
      <c r="D486" s="17" t="str">
        <f t="shared" si="28"/>
        <v/>
      </c>
      <c r="E486" s="17" t="str">
        <f t="shared" si="29"/>
        <v/>
      </c>
      <c r="F486" s="17">
        <f t="shared" si="30"/>
        <v>0</v>
      </c>
      <c r="G486" s="17" t="str">
        <f t="shared" si="31"/>
        <v>Rever</v>
      </c>
    </row>
    <row r="487" spans="1:7">
      <c r="A487" s="17">
        <f>Usuários!A523</f>
        <v>0</v>
      </c>
      <c r="B487" s="17" t="str">
        <f>CONCATENATE(Usuários!B523,$L$2,D487,$L$4,E487)</f>
        <v xml:space="preserve"> - Matr.-</v>
      </c>
      <c r="C487" s="17" t="str">
        <f>Usuários!G523</f>
        <v/>
      </c>
      <c r="D487" s="17" t="str">
        <f t="shared" si="28"/>
        <v/>
      </c>
      <c r="E487" s="17" t="str">
        <f t="shared" si="29"/>
        <v/>
      </c>
      <c r="F487" s="17">
        <f t="shared" si="30"/>
        <v>0</v>
      </c>
      <c r="G487" s="17" t="str">
        <f t="shared" si="31"/>
        <v>Rever</v>
      </c>
    </row>
    <row r="488" spans="1:7">
      <c r="A488" s="17">
        <f>Usuários!A524</f>
        <v>0</v>
      </c>
      <c r="B488" s="17" t="str">
        <f>CONCATENATE(Usuários!B524,$L$2,D488,$L$4,E488)</f>
        <v xml:space="preserve"> - Matr.-</v>
      </c>
      <c r="C488" s="17" t="str">
        <f>Usuários!G524</f>
        <v/>
      </c>
      <c r="D488" s="17" t="str">
        <f t="shared" si="28"/>
        <v/>
      </c>
      <c r="E488" s="17" t="str">
        <f t="shared" si="29"/>
        <v/>
      </c>
      <c r="F488" s="17">
        <f t="shared" si="30"/>
        <v>0</v>
      </c>
      <c r="G488" s="17" t="str">
        <f t="shared" si="31"/>
        <v>Rever</v>
      </c>
    </row>
    <row r="489" spans="1:7">
      <c r="A489" s="17">
        <f>Usuários!A525</f>
        <v>0</v>
      </c>
      <c r="B489" s="17" t="str">
        <f>CONCATENATE(Usuários!B525,$L$2,D489,$L$4,E489)</f>
        <v xml:space="preserve"> - Matr.-</v>
      </c>
      <c r="C489" s="17" t="str">
        <f>Usuários!G525</f>
        <v/>
      </c>
      <c r="D489" s="17" t="str">
        <f t="shared" si="28"/>
        <v/>
      </c>
      <c r="E489" s="17" t="str">
        <f t="shared" si="29"/>
        <v/>
      </c>
      <c r="F489" s="17">
        <f t="shared" si="30"/>
        <v>0</v>
      </c>
      <c r="G489" s="17" t="str">
        <f t="shared" si="31"/>
        <v>Rever</v>
      </c>
    </row>
    <row r="490" spans="1:7">
      <c r="A490" s="17">
        <f>Usuários!A526</f>
        <v>0</v>
      </c>
      <c r="B490" s="17" t="str">
        <f>CONCATENATE(Usuários!B526,$L$2,D490,$L$4,E490)</f>
        <v xml:space="preserve"> - Matr.-</v>
      </c>
      <c r="C490" s="17" t="str">
        <f>Usuários!G526</f>
        <v/>
      </c>
      <c r="D490" s="17" t="str">
        <f t="shared" si="28"/>
        <v/>
      </c>
      <c r="E490" s="17" t="str">
        <f t="shared" si="29"/>
        <v/>
      </c>
      <c r="F490" s="17">
        <f t="shared" si="30"/>
        <v>0</v>
      </c>
      <c r="G490" s="17" t="str">
        <f t="shared" si="31"/>
        <v>Rever</v>
      </c>
    </row>
    <row r="491" spans="1:7">
      <c r="A491" s="17">
        <f>Usuários!A527</f>
        <v>0</v>
      </c>
      <c r="B491" s="17" t="str">
        <f>CONCATENATE(Usuários!B527,$L$2,D491,$L$4,E491)</f>
        <v xml:space="preserve"> - Matr.-</v>
      </c>
      <c r="C491" s="17" t="str">
        <f>Usuários!G527</f>
        <v/>
      </c>
      <c r="D491" s="17" t="str">
        <f t="shared" si="28"/>
        <v/>
      </c>
      <c r="E491" s="17" t="str">
        <f t="shared" si="29"/>
        <v/>
      </c>
      <c r="F491" s="17">
        <f t="shared" si="30"/>
        <v>0</v>
      </c>
      <c r="G491" s="17" t="str">
        <f t="shared" si="31"/>
        <v>Rever</v>
      </c>
    </row>
    <row r="492" spans="1:7">
      <c r="A492" s="17">
        <f>Usuários!A528</f>
        <v>0</v>
      </c>
      <c r="B492" s="17" t="str">
        <f>CONCATENATE(Usuários!B528,$L$2,D492,$L$4,E492)</f>
        <v xml:space="preserve"> - Matr.-</v>
      </c>
      <c r="C492" s="17" t="str">
        <f>Usuários!G528</f>
        <v/>
      </c>
      <c r="D492" s="17" t="str">
        <f t="shared" si="28"/>
        <v/>
      </c>
      <c r="E492" s="17" t="str">
        <f t="shared" si="29"/>
        <v/>
      </c>
      <c r="F492" s="17">
        <f t="shared" si="30"/>
        <v>0</v>
      </c>
      <c r="G492" s="17" t="str">
        <f t="shared" si="31"/>
        <v>Rever</v>
      </c>
    </row>
    <row r="493" spans="1:7">
      <c r="A493" s="17">
        <f>Usuários!A529</f>
        <v>0</v>
      </c>
      <c r="B493" s="17" t="str">
        <f>CONCATENATE(Usuários!B529,$L$2,D493,$L$4,E493)</f>
        <v xml:space="preserve"> - Matr.-</v>
      </c>
      <c r="C493" s="17" t="str">
        <f>Usuários!G529</f>
        <v/>
      </c>
      <c r="D493" s="17" t="str">
        <f t="shared" si="28"/>
        <v/>
      </c>
      <c r="E493" s="17" t="str">
        <f t="shared" si="29"/>
        <v/>
      </c>
      <c r="F493" s="17">
        <f t="shared" si="30"/>
        <v>0</v>
      </c>
      <c r="G493" s="17" t="str">
        <f t="shared" si="31"/>
        <v>Rever</v>
      </c>
    </row>
    <row r="494" spans="1:7">
      <c r="A494" s="17">
        <f>Usuários!A530</f>
        <v>0</v>
      </c>
      <c r="B494" s="17" t="str">
        <f>CONCATENATE(Usuários!B530,$L$2,D494,$L$4,E494)</f>
        <v xml:space="preserve"> - Matr.-</v>
      </c>
      <c r="C494" s="17" t="str">
        <f>Usuários!G530</f>
        <v/>
      </c>
      <c r="D494" s="17" t="str">
        <f t="shared" si="28"/>
        <v/>
      </c>
      <c r="E494" s="17" t="str">
        <f t="shared" si="29"/>
        <v/>
      </c>
      <c r="F494" s="17">
        <f t="shared" si="30"/>
        <v>0</v>
      </c>
      <c r="G494" s="17" t="str">
        <f t="shared" si="31"/>
        <v>Rever</v>
      </c>
    </row>
    <row r="495" spans="1:7">
      <c r="A495" s="17">
        <f>Usuários!A531</f>
        <v>0</v>
      </c>
      <c r="B495" s="17" t="str">
        <f>CONCATENATE(Usuários!B531,$L$2,D495,$L$4,E495)</f>
        <v xml:space="preserve"> - Matr.-</v>
      </c>
      <c r="C495" s="17" t="str">
        <f>Usuários!G531</f>
        <v/>
      </c>
      <c r="D495" s="17" t="str">
        <f t="shared" si="28"/>
        <v/>
      </c>
      <c r="E495" s="17" t="str">
        <f t="shared" si="29"/>
        <v/>
      </c>
      <c r="F495" s="17">
        <f t="shared" si="30"/>
        <v>0</v>
      </c>
      <c r="G495" s="17" t="str">
        <f t="shared" si="31"/>
        <v>Rever</v>
      </c>
    </row>
    <row r="496" spans="1:7">
      <c r="A496" s="17">
        <f>Usuários!A532</f>
        <v>0</v>
      </c>
      <c r="B496" s="17" t="str">
        <f>CONCATENATE(Usuários!B532,$L$2,D496,$L$4,E496)</f>
        <v xml:space="preserve"> - Matr.-</v>
      </c>
      <c r="C496" s="17" t="str">
        <f>Usuários!G532</f>
        <v/>
      </c>
      <c r="D496" s="17" t="str">
        <f t="shared" si="28"/>
        <v/>
      </c>
      <c r="E496" s="17" t="str">
        <f t="shared" si="29"/>
        <v/>
      </c>
      <c r="F496" s="17">
        <f t="shared" si="30"/>
        <v>0</v>
      </c>
      <c r="G496" s="17" t="str">
        <f t="shared" si="31"/>
        <v>Rever</v>
      </c>
    </row>
    <row r="497" spans="1:7">
      <c r="A497" s="17">
        <f>Usuários!A533</f>
        <v>0</v>
      </c>
      <c r="B497" s="17" t="str">
        <f>CONCATENATE(Usuários!B533,$L$2,D497,$L$4,E497)</f>
        <v xml:space="preserve"> - Matr.-</v>
      </c>
      <c r="C497" s="17" t="str">
        <f>Usuários!G533</f>
        <v/>
      </c>
      <c r="D497" s="17" t="str">
        <f t="shared" si="28"/>
        <v/>
      </c>
      <c r="E497" s="17" t="str">
        <f t="shared" si="29"/>
        <v/>
      </c>
      <c r="F497" s="17">
        <f t="shared" si="30"/>
        <v>0</v>
      </c>
      <c r="G497" s="17" t="str">
        <f t="shared" si="31"/>
        <v>Rever</v>
      </c>
    </row>
    <row r="498" spans="1:7">
      <c r="A498" s="17">
        <f>Usuários!A534</f>
        <v>0</v>
      </c>
      <c r="B498" s="17" t="str">
        <f>CONCATENATE(Usuários!B534,$L$2,D498,$L$4,E498)</f>
        <v xml:space="preserve"> - Matr.-</v>
      </c>
      <c r="C498" s="17" t="str">
        <f>Usuários!G534</f>
        <v/>
      </c>
      <c r="D498" s="17" t="str">
        <f t="shared" si="28"/>
        <v/>
      </c>
      <c r="E498" s="17" t="str">
        <f t="shared" si="29"/>
        <v/>
      </c>
      <c r="F498" s="17">
        <f t="shared" si="30"/>
        <v>0</v>
      </c>
      <c r="G498" s="17" t="str">
        <f t="shared" si="31"/>
        <v>Rever</v>
      </c>
    </row>
    <row r="499" spans="1:7">
      <c r="A499" s="17">
        <f>Usuários!A535</f>
        <v>0</v>
      </c>
      <c r="B499" s="17" t="str">
        <f>CONCATENATE(Usuários!B535,$L$2,D499,$L$4,E499)</f>
        <v xml:space="preserve"> - Matr.-</v>
      </c>
      <c r="C499" s="17" t="str">
        <f>Usuários!G535</f>
        <v/>
      </c>
      <c r="D499" s="17" t="str">
        <f t="shared" si="28"/>
        <v/>
      </c>
      <c r="E499" s="17" t="str">
        <f t="shared" si="29"/>
        <v/>
      </c>
      <c r="F499" s="17">
        <f t="shared" si="30"/>
        <v>0</v>
      </c>
      <c r="G499" s="17" t="str">
        <f t="shared" si="31"/>
        <v>Rever</v>
      </c>
    </row>
    <row r="500" spans="1:7">
      <c r="A500" s="17">
        <f>Usuários!A536</f>
        <v>0</v>
      </c>
      <c r="B500" s="17" t="str">
        <f>CONCATENATE(Usuários!B536,$L$2,D500,$L$4,E500)</f>
        <v xml:space="preserve"> - Matr.-</v>
      </c>
      <c r="C500" s="17" t="str">
        <f>Usuários!G536</f>
        <v/>
      </c>
      <c r="D500" s="17" t="str">
        <f t="shared" si="28"/>
        <v/>
      </c>
      <c r="E500" s="17" t="str">
        <f t="shared" si="29"/>
        <v/>
      </c>
      <c r="F500" s="17">
        <f t="shared" si="30"/>
        <v>0</v>
      </c>
      <c r="G500" s="17" t="str">
        <f t="shared" si="31"/>
        <v>Rever</v>
      </c>
    </row>
    <row r="501" spans="1:7">
      <c r="A501" s="17">
        <f>Usuários!A537</f>
        <v>0</v>
      </c>
      <c r="B501" s="17" t="str">
        <f>CONCATENATE(Usuários!B537,$L$2,D501,$L$4,E501)</f>
        <v xml:space="preserve"> - Matr.-</v>
      </c>
      <c r="C501" s="17" t="str">
        <f>Usuários!G537</f>
        <v/>
      </c>
      <c r="D501" s="17" t="str">
        <f t="shared" si="28"/>
        <v/>
      </c>
      <c r="E501" s="17" t="str">
        <f t="shared" si="29"/>
        <v/>
      </c>
      <c r="F501" s="17">
        <f t="shared" si="30"/>
        <v>0</v>
      </c>
      <c r="G501" s="17" t="str">
        <f t="shared" si="31"/>
        <v>Rever</v>
      </c>
    </row>
    <row r="502" spans="1:7">
      <c r="A502" s="17">
        <f>Usuários!A538</f>
        <v>0</v>
      </c>
      <c r="B502" s="17" t="str">
        <f>CONCATENATE(Usuários!B538,$L$2,D502,$L$4,E502)</f>
        <v xml:space="preserve"> - Matr.-</v>
      </c>
      <c r="C502" s="17" t="str">
        <f>Usuários!G538</f>
        <v/>
      </c>
      <c r="D502" s="17" t="str">
        <f t="shared" si="28"/>
        <v/>
      </c>
      <c r="E502" s="17" t="str">
        <f t="shared" si="29"/>
        <v/>
      </c>
      <c r="F502" s="17">
        <f t="shared" si="30"/>
        <v>0</v>
      </c>
      <c r="G502" s="17" t="str">
        <f t="shared" si="31"/>
        <v>Rever</v>
      </c>
    </row>
    <row r="503" spans="1:7">
      <c r="A503" s="17">
        <f>Usuários!A539</f>
        <v>0</v>
      </c>
      <c r="B503" s="17" t="str">
        <f>CONCATENATE(Usuários!B539,$L$2,D503,$L$4,E503)</f>
        <v xml:space="preserve"> - Matr.-</v>
      </c>
      <c r="C503" s="17" t="str">
        <f>Usuários!G539</f>
        <v/>
      </c>
      <c r="D503" s="17" t="str">
        <f t="shared" si="28"/>
        <v/>
      </c>
      <c r="E503" s="17" t="str">
        <f t="shared" si="29"/>
        <v/>
      </c>
      <c r="F503" s="17">
        <f t="shared" si="30"/>
        <v>0</v>
      </c>
      <c r="G503" s="17" t="str">
        <f t="shared" si="31"/>
        <v>Rever</v>
      </c>
    </row>
    <row r="504" spans="1:7">
      <c r="A504" s="17">
        <f>Usuários!A540</f>
        <v>0</v>
      </c>
      <c r="B504" s="17" t="str">
        <f>CONCATENATE(Usuários!B540,$L$2,D504,$L$4,E504)</f>
        <v xml:space="preserve"> - Matr.-</v>
      </c>
      <c r="C504" s="17" t="str">
        <f>Usuários!G540</f>
        <v/>
      </c>
      <c r="D504" s="17" t="str">
        <f t="shared" si="28"/>
        <v/>
      </c>
      <c r="E504" s="17" t="str">
        <f t="shared" si="29"/>
        <v/>
      </c>
      <c r="F504" s="17">
        <f t="shared" si="30"/>
        <v>0</v>
      </c>
      <c r="G504" s="17" t="str">
        <f t="shared" si="31"/>
        <v>Rever</v>
      </c>
    </row>
    <row r="505" spans="1:7">
      <c r="A505" s="17">
        <f>Usuários!A541</f>
        <v>0</v>
      </c>
      <c r="B505" s="17" t="str">
        <f>CONCATENATE(Usuários!B541,$L$2,D505,$L$4,E505)</f>
        <v xml:space="preserve"> - Matr.-</v>
      </c>
      <c r="C505" s="17" t="str">
        <f>Usuários!G541</f>
        <v/>
      </c>
      <c r="D505" s="17" t="str">
        <f t="shared" si="28"/>
        <v/>
      </c>
      <c r="E505" s="17" t="str">
        <f t="shared" si="29"/>
        <v/>
      </c>
      <c r="F505" s="17">
        <f t="shared" si="30"/>
        <v>0</v>
      </c>
      <c r="G505" s="17" t="str">
        <f t="shared" si="31"/>
        <v>Rever</v>
      </c>
    </row>
    <row r="506" spans="1:7">
      <c r="A506" s="17">
        <f>Usuários!A542</f>
        <v>0</v>
      </c>
      <c r="B506" s="17" t="str">
        <f>CONCATENATE(Usuários!B542,$L$2,D506,$L$4,E506)</f>
        <v xml:space="preserve"> - Matr.-</v>
      </c>
      <c r="C506" s="17" t="str">
        <f>Usuários!G542</f>
        <v/>
      </c>
      <c r="D506" s="17" t="str">
        <f t="shared" si="28"/>
        <v/>
      </c>
      <c r="E506" s="17" t="str">
        <f t="shared" si="29"/>
        <v/>
      </c>
      <c r="F506" s="17">
        <f t="shared" si="30"/>
        <v>0</v>
      </c>
      <c r="G506" s="17" t="str">
        <f t="shared" si="31"/>
        <v>Rever</v>
      </c>
    </row>
    <row r="507" spans="1:7">
      <c r="A507" s="17">
        <f>Usuários!A543</f>
        <v>0</v>
      </c>
      <c r="B507" s="17" t="str">
        <f>CONCATENATE(Usuários!B543,$L$2,D507,$L$4,E507)</f>
        <v xml:space="preserve"> - Matr.-</v>
      </c>
      <c r="C507" s="17" t="str">
        <f>Usuários!G543</f>
        <v/>
      </c>
      <c r="D507" s="17" t="str">
        <f t="shared" si="28"/>
        <v/>
      </c>
      <c r="E507" s="17" t="str">
        <f t="shared" si="29"/>
        <v/>
      </c>
      <c r="F507" s="17">
        <f t="shared" si="30"/>
        <v>0</v>
      </c>
      <c r="G507" s="17" t="str">
        <f t="shared" si="31"/>
        <v>Rever</v>
      </c>
    </row>
    <row r="508" spans="1:7">
      <c r="A508" s="17">
        <f>Usuários!A544</f>
        <v>0</v>
      </c>
      <c r="B508" s="17" t="str">
        <f>CONCATENATE(Usuários!B544,$L$2,D508,$L$4,E508)</f>
        <v xml:space="preserve"> - Matr.-</v>
      </c>
      <c r="C508" s="17" t="str">
        <f>Usuários!G544</f>
        <v/>
      </c>
      <c r="D508" s="17" t="str">
        <f t="shared" si="28"/>
        <v/>
      </c>
      <c r="E508" s="17" t="str">
        <f t="shared" si="29"/>
        <v/>
      </c>
      <c r="F508" s="17">
        <f t="shared" si="30"/>
        <v>0</v>
      </c>
      <c r="G508" s="17" t="str">
        <f t="shared" si="31"/>
        <v>Rever</v>
      </c>
    </row>
    <row r="509" spans="1:7">
      <c r="A509" s="17">
        <f>Usuários!A545</f>
        <v>0</v>
      </c>
      <c r="B509" s="17" t="str">
        <f>CONCATENATE(Usuários!B545,$L$2,D509,$L$4,E509)</f>
        <v xml:space="preserve"> - Matr.-</v>
      </c>
      <c r="C509" s="17" t="str">
        <f>Usuários!G545</f>
        <v/>
      </c>
      <c r="D509" s="17" t="str">
        <f t="shared" si="28"/>
        <v/>
      </c>
      <c r="E509" s="17" t="str">
        <f t="shared" si="29"/>
        <v/>
      </c>
      <c r="F509" s="17">
        <f t="shared" si="30"/>
        <v>0</v>
      </c>
      <c r="G509" s="17" t="str">
        <f t="shared" si="31"/>
        <v>Rever</v>
      </c>
    </row>
    <row r="510" spans="1:7">
      <c r="A510" s="17">
        <f>Usuários!A546</f>
        <v>0</v>
      </c>
      <c r="B510" s="17" t="str">
        <f>CONCATENATE(Usuários!B546,$L$2,D510,$L$4,E510)</f>
        <v xml:space="preserve"> - Matr.-</v>
      </c>
      <c r="C510" s="17" t="str">
        <f>Usuários!G546</f>
        <v/>
      </c>
      <c r="D510" s="17" t="str">
        <f t="shared" si="28"/>
        <v/>
      </c>
      <c r="E510" s="17" t="str">
        <f t="shared" si="29"/>
        <v/>
      </c>
      <c r="F510" s="17">
        <f t="shared" si="30"/>
        <v>0</v>
      </c>
      <c r="G510" s="17" t="str">
        <f t="shared" si="31"/>
        <v>Rever</v>
      </c>
    </row>
    <row r="511" spans="1:7">
      <c r="A511" s="17">
        <f>Usuários!A547</f>
        <v>0</v>
      </c>
      <c r="B511" s="17" t="str">
        <f>CONCATENATE(Usuários!B547,$L$2,D511,$L$4,E511)</f>
        <v xml:space="preserve"> - Matr.-</v>
      </c>
      <c r="C511" s="17" t="str">
        <f>Usuários!G547</f>
        <v/>
      </c>
      <c r="D511" s="17" t="str">
        <f t="shared" si="28"/>
        <v/>
      </c>
      <c r="E511" s="17" t="str">
        <f t="shared" si="29"/>
        <v/>
      </c>
      <c r="F511" s="17">
        <f t="shared" si="30"/>
        <v>0</v>
      </c>
      <c r="G511" s="17" t="str">
        <f t="shared" si="31"/>
        <v>Rever</v>
      </c>
    </row>
    <row r="512" spans="1:7">
      <c r="A512" s="17">
        <f>Usuários!A548</f>
        <v>0</v>
      </c>
      <c r="B512" s="17" t="str">
        <f>CONCATENATE(Usuários!B548,$L$2,D512,$L$4,E512)</f>
        <v xml:space="preserve"> - Matr.-</v>
      </c>
      <c r="C512" s="17" t="str">
        <f>Usuários!G548</f>
        <v/>
      </c>
      <c r="D512" s="17" t="str">
        <f t="shared" si="28"/>
        <v/>
      </c>
      <c r="E512" s="17" t="str">
        <f t="shared" si="29"/>
        <v/>
      </c>
      <c r="F512" s="17">
        <f t="shared" si="30"/>
        <v>0</v>
      </c>
      <c r="G512" s="17" t="str">
        <f t="shared" si="31"/>
        <v>Rever</v>
      </c>
    </row>
    <row r="513" spans="1:7">
      <c r="A513" s="17">
        <f>Usuários!A549</f>
        <v>0</v>
      </c>
      <c r="B513" s="17" t="str">
        <f>CONCATENATE(Usuários!B549,$L$2,D513,$L$4,E513)</f>
        <v xml:space="preserve"> - Matr.-</v>
      </c>
      <c r="C513" s="17" t="str">
        <f>Usuários!G549</f>
        <v/>
      </c>
      <c r="D513" s="17" t="str">
        <f t="shared" si="28"/>
        <v/>
      </c>
      <c r="E513" s="17" t="str">
        <f t="shared" si="29"/>
        <v/>
      </c>
      <c r="F513" s="17">
        <f t="shared" si="30"/>
        <v>0</v>
      </c>
      <c r="G513" s="17" t="str">
        <f t="shared" si="31"/>
        <v>Rever</v>
      </c>
    </row>
    <row r="514" spans="1:7">
      <c r="A514" s="17">
        <f>Usuários!A550</f>
        <v>0</v>
      </c>
      <c r="B514" s="17" t="str">
        <f>CONCATENATE(Usuários!B550,$L$2,D514,$L$4,E514)</f>
        <v xml:space="preserve"> - Matr.-</v>
      </c>
      <c r="C514" s="17" t="str">
        <f>Usuários!G550</f>
        <v/>
      </c>
      <c r="D514" s="17" t="str">
        <f t="shared" si="28"/>
        <v/>
      </c>
      <c r="E514" s="17" t="str">
        <f t="shared" si="29"/>
        <v/>
      </c>
      <c r="F514" s="17">
        <f t="shared" si="30"/>
        <v>0</v>
      </c>
      <c r="G514" s="17" t="str">
        <f t="shared" si="31"/>
        <v>Rever</v>
      </c>
    </row>
    <row r="515" spans="1:7">
      <c r="A515" s="17">
        <f>Usuários!A551</f>
        <v>0</v>
      </c>
      <c r="B515" s="17" t="str">
        <f>CONCATENATE(Usuários!B551,$L$2,D515,$L$4,E515)</f>
        <v xml:space="preserve"> - Matr.-</v>
      </c>
      <c r="C515" s="17" t="str">
        <f>Usuários!G551</f>
        <v/>
      </c>
      <c r="D515" s="17" t="str">
        <f t="shared" ref="D515:D578" si="32">LEFT(C515,$N$2)</f>
        <v/>
      </c>
      <c r="E515" s="17" t="str">
        <f t="shared" ref="E515:E578" si="33">RIGHT(C515,$N$3)</f>
        <v/>
      </c>
      <c r="F515" s="17">
        <f t="shared" ref="F515:F578" si="34">LEN(C515)</f>
        <v>0</v>
      </c>
      <c r="G515" s="17" t="str">
        <f t="shared" ref="G515:G578" si="35">IF(LEN(C515)=$N$4,"ok","Rever")</f>
        <v>Rever</v>
      </c>
    </row>
    <row r="516" spans="1:7">
      <c r="A516" s="17">
        <f>Usuários!A552</f>
        <v>0</v>
      </c>
      <c r="B516" s="17" t="str">
        <f>CONCATENATE(Usuários!B552,$L$2,D516,$L$4,E516)</f>
        <v xml:space="preserve"> - Matr.-</v>
      </c>
      <c r="C516" s="17" t="str">
        <f>Usuários!G552</f>
        <v/>
      </c>
      <c r="D516" s="17" t="str">
        <f t="shared" si="32"/>
        <v/>
      </c>
      <c r="E516" s="17" t="str">
        <f t="shared" si="33"/>
        <v/>
      </c>
      <c r="F516" s="17">
        <f t="shared" si="34"/>
        <v>0</v>
      </c>
      <c r="G516" s="17" t="str">
        <f t="shared" si="35"/>
        <v>Rever</v>
      </c>
    </row>
    <row r="517" spans="1:7">
      <c r="A517" s="17">
        <f>Usuários!A553</f>
        <v>0</v>
      </c>
      <c r="B517" s="17" t="str">
        <f>CONCATENATE(Usuários!B553,$L$2,D517,$L$4,E517)</f>
        <v xml:space="preserve"> - Matr.-</v>
      </c>
      <c r="C517" s="17" t="str">
        <f>Usuários!G553</f>
        <v/>
      </c>
      <c r="D517" s="17" t="str">
        <f t="shared" si="32"/>
        <v/>
      </c>
      <c r="E517" s="17" t="str">
        <f t="shared" si="33"/>
        <v/>
      </c>
      <c r="F517" s="17">
        <f t="shared" si="34"/>
        <v>0</v>
      </c>
      <c r="G517" s="17" t="str">
        <f t="shared" si="35"/>
        <v>Rever</v>
      </c>
    </row>
    <row r="518" spans="1:7">
      <c r="A518" s="17">
        <f>Usuários!A554</f>
        <v>0</v>
      </c>
      <c r="B518" s="17" t="str">
        <f>CONCATENATE(Usuários!B554,$L$2,D518,$L$4,E518)</f>
        <v xml:space="preserve"> - Matr.-</v>
      </c>
      <c r="C518" s="17" t="str">
        <f>Usuários!G554</f>
        <v/>
      </c>
      <c r="D518" s="17" t="str">
        <f t="shared" si="32"/>
        <v/>
      </c>
      <c r="E518" s="17" t="str">
        <f t="shared" si="33"/>
        <v/>
      </c>
      <c r="F518" s="17">
        <f t="shared" si="34"/>
        <v>0</v>
      </c>
      <c r="G518" s="17" t="str">
        <f t="shared" si="35"/>
        <v>Rever</v>
      </c>
    </row>
    <row r="519" spans="1:7">
      <c r="A519" s="17">
        <f>Usuários!A555</f>
        <v>0</v>
      </c>
      <c r="B519" s="17" t="str">
        <f>CONCATENATE(Usuários!B555,$L$2,D519,$L$4,E519)</f>
        <v xml:space="preserve"> - Matr.-</v>
      </c>
      <c r="C519" s="17" t="str">
        <f>Usuários!G555</f>
        <v/>
      </c>
      <c r="D519" s="17" t="str">
        <f t="shared" si="32"/>
        <v/>
      </c>
      <c r="E519" s="17" t="str">
        <f t="shared" si="33"/>
        <v/>
      </c>
      <c r="F519" s="17">
        <f t="shared" si="34"/>
        <v>0</v>
      </c>
      <c r="G519" s="17" t="str">
        <f t="shared" si="35"/>
        <v>Rever</v>
      </c>
    </row>
    <row r="520" spans="1:7">
      <c r="A520" s="17">
        <f>Usuários!A556</f>
        <v>0</v>
      </c>
      <c r="B520" s="17" t="str">
        <f>CONCATENATE(Usuários!B556,$L$2,D520,$L$4,E520)</f>
        <v xml:space="preserve"> - Matr.-</v>
      </c>
      <c r="C520" s="17" t="str">
        <f>Usuários!G556</f>
        <v/>
      </c>
      <c r="D520" s="17" t="str">
        <f t="shared" si="32"/>
        <v/>
      </c>
      <c r="E520" s="17" t="str">
        <f t="shared" si="33"/>
        <v/>
      </c>
      <c r="F520" s="17">
        <f t="shared" si="34"/>
        <v>0</v>
      </c>
      <c r="G520" s="17" t="str">
        <f t="shared" si="35"/>
        <v>Rever</v>
      </c>
    </row>
    <row r="521" spans="1:7">
      <c r="A521" s="17">
        <f>Usuários!A557</f>
        <v>0</v>
      </c>
      <c r="B521" s="17" t="str">
        <f>CONCATENATE(Usuários!B557,$L$2,D521,$L$4,E521)</f>
        <v xml:space="preserve"> - Matr.-</v>
      </c>
      <c r="C521" s="17" t="str">
        <f>Usuários!G557</f>
        <v/>
      </c>
      <c r="D521" s="17" t="str">
        <f t="shared" si="32"/>
        <v/>
      </c>
      <c r="E521" s="17" t="str">
        <f t="shared" si="33"/>
        <v/>
      </c>
      <c r="F521" s="17">
        <f t="shared" si="34"/>
        <v>0</v>
      </c>
      <c r="G521" s="17" t="str">
        <f t="shared" si="35"/>
        <v>Rever</v>
      </c>
    </row>
    <row r="522" spans="1:7">
      <c r="A522" s="17">
        <f>Usuários!A558</f>
        <v>0</v>
      </c>
      <c r="B522" s="17" t="str">
        <f>CONCATENATE(Usuários!B558,$L$2,D522,$L$4,E522)</f>
        <v xml:space="preserve"> - Matr.-</v>
      </c>
      <c r="C522" s="17" t="str">
        <f>Usuários!G558</f>
        <v/>
      </c>
      <c r="D522" s="17" t="str">
        <f t="shared" si="32"/>
        <v/>
      </c>
      <c r="E522" s="17" t="str">
        <f t="shared" si="33"/>
        <v/>
      </c>
      <c r="F522" s="17">
        <f t="shared" si="34"/>
        <v>0</v>
      </c>
      <c r="G522" s="17" t="str">
        <f t="shared" si="35"/>
        <v>Rever</v>
      </c>
    </row>
    <row r="523" spans="1:7">
      <c r="A523" s="17">
        <f>Usuários!A559</f>
        <v>0</v>
      </c>
      <c r="B523" s="17" t="str">
        <f>CONCATENATE(Usuários!B559,$L$2,D523,$L$4,E523)</f>
        <v xml:space="preserve"> - Matr.-</v>
      </c>
      <c r="C523" s="17" t="str">
        <f>Usuários!G559</f>
        <v/>
      </c>
      <c r="D523" s="17" t="str">
        <f t="shared" si="32"/>
        <v/>
      </c>
      <c r="E523" s="17" t="str">
        <f t="shared" si="33"/>
        <v/>
      </c>
      <c r="F523" s="17">
        <f t="shared" si="34"/>
        <v>0</v>
      </c>
      <c r="G523" s="17" t="str">
        <f t="shared" si="35"/>
        <v>Rever</v>
      </c>
    </row>
    <row r="524" spans="1:7">
      <c r="A524" s="17">
        <f>Usuários!A560</f>
        <v>0</v>
      </c>
      <c r="B524" s="17" t="str">
        <f>CONCATENATE(Usuários!B560,$L$2,D524,$L$4,E524)</f>
        <v xml:space="preserve"> - Matr.-</v>
      </c>
      <c r="C524" s="17" t="str">
        <f>Usuários!G560</f>
        <v/>
      </c>
      <c r="D524" s="17" t="str">
        <f t="shared" si="32"/>
        <v/>
      </c>
      <c r="E524" s="17" t="str">
        <f t="shared" si="33"/>
        <v/>
      </c>
      <c r="F524" s="17">
        <f t="shared" si="34"/>
        <v>0</v>
      </c>
      <c r="G524" s="17" t="str">
        <f t="shared" si="35"/>
        <v>Rever</v>
      </c>
    </row>
    <row r="525" spans="1:7">
      <c r="A525" s="17">
        <f>Usuários!A561</f>
        <v>0</v>
      </c>
      <c r="B525" s="17" t="str">
        <f>CONCATENATE(Usuários!B561,$L$2,D525,$L$4,E525)</f>
        <v xml:space="preserve"> - Matr.-</v>
      </c>
      <c r="C525" s="17" t="str">
        <f>Usuários!G561</f>
        <v/>
      </c>
      <c r="D525" s="17" t="str">
        <f t="shared" si="32"/>
        <v/>
      </c>
      <c r="E525" s="17" t="str">
        <f t="shared" si="33"/>
        <v/>
      </c>
      <c r="F525" s="17">
        <f t="shared" si="34"/>
        <v>0</v>
      </c>
      <c r="G525" s="17" t="str">
        <f t="shared" si="35"/>
        <v>Rever</v>
      </c>
    </row>
    <row r="526" spans="1:7">
      <c r="A526" s="17">
        <f>Usuários!A562</f>
        <v>0</v>
      </c>
      <c r="B526" s="17" t="str">
        <f>CONCATENATE(Usuários!B562,$L$2,D526,$L$4,E526)</f>
        <v xml:space="preserve"> - Matr.-</v>
      </c>
      <c r="C526" s="17" t="str">
        <f>Usuários!G562</f>
        <v/>
      </c>
      <c r="D526" s="17" t="str">
        <f t="shared" si="32"/>
        <v/>
      </c>
      <c r="E526" s="17" t="str">
        <f t="shared" si="33"/>
        <v/>
      </c>
      <c r="F526" s="17">
        <f t="shared" si="34"/>
        <v>0</v>
      </c>
      <c r="G526" s="17" t="str">
        <f t="shared" si="35"/>
        <v>Rever</v>
      </c>
    </row>
    <row r="527" spans="1:7">
      <c r="A527" s="17">
        <f>Usuários!A563</f>
        <v>0</v>
      </c>
      <c r="B527" s="17" t="str">
        <f>CONCATENATE(Usuários!B563,$L$2,D527,$L$4,E527)</f>
        <v xml:space="preserve"> - Matr.-</v>
      </c>
      <c r="C527" s="17" t="str">
        <f>Usuários!G563</f>
        <v/>
      </c>
      <c r="D527" s="17" t="str">
        <f t="shared" si="32"/>
        <v/>
      </c>
      <c r="E527" s="17" t="str">
        <f t="shared" si="33"/>
        <v/>
      </c>
      <c r="F527" s="17">
        <f t="shared" si="34"/>
        <v>0</v>
      </c>
      <c r="G527" s="17" t="str">
        <f t="shared" si="35"/>
        <v>Rever</v>
      </c>
    </row>
    <row r="528" spans="1:7">
      <c r="A528" s="17">
        <f>Usuários!A564</f>
        <v>0</v>
      </c>
      <c r="B528" s="17" t="str">
        <f>CONCATENATE(Usuários!B564,$L$2,D528,$L$4,E528)</f>
        <v xml:space="preserve"> - Matr.-</v>
      </c>
      <c r="C528" s="17" t="str">
        <f>Usuários!G564</f>
        <v/>
      </c>
      <c r="D528" s="17" t="str">
        <f t="shared" si="32"/>
        <v/>
      </c>
      <c r="E528" s="17" t="str">
        <f t="shared" si="33"/>
        <v/>
      </c>
      <c r="F528" s="17">
        <f t="shared" si="34"/>
        <v>0</v>
      </c>
      <c r="G528" s="17" t="str">
        <f t="shared" si="35"/>
        <v>Rever</v>
      </c>
    </row>
    <row r="529" spans="1:7">
      <c r="A529" s="17">
        <f>Usuários!A565</f>
        <v>0</v>
      </c>
      <c r="B529" s="17" t="str">
        <f>CONCATENATE(Usuários!B565,$L$2,D529,$L$4,E529)</f>
        <v xml:space="preserve"> - Matr.-</v>
      </c>
      <c r="C529" s="17" t="str">
        <f>Usuários!G565</f>
        <v/>
      </c>
      <c r="D529" s="17" t="str">
        <f t="shared" si="32"/>
        <v/>
      </c>
      <c r="E529" s="17" t="str">
        <f t="shared" si="33"/>
        <v/>
      </c>
      <c r="F529" s="17">
        <f t="shared" si="34"/>
        <v>0</v>
      </c>
      <c r="G529" s="17" t="str">
        <f t="shared" si="35"/>
        <v>Rever</v>
      </c>
    </row>
    <row r="530" spans="1:7">
      <c r="A530" s="17">
        <f>Usuários!A566</f>
        <v>0</v>
      </c>
      <c r="B530" s="17" t="str">
        <f>CONCATENATE(Usuários!B566,$L$2,D530,$L$4,E530)</f>
        <v xml:space="preserve"> - Matr.-</v>
      </c>
      <c r="C530" s="17" t="str">
        <f>Usuários!G566</f>
        <v/>
      </c>
      <c r="D530" s="17" t="str">
        <f t="shared" si="32"/>
        <v/>
      </c>
      <c r="E530" s="17" t="str">
        <f t="shared" si="33"/>
        <v/>
      </c>
      <c r="F530" s="17">
        <f t="shared" si="34"/>
        <v>0</v>
      </c>
      <c r="G530" s="17" t="str">
        <f t="shared" si="35"/>
        <v>Rever</v>
      </c>
    </row>
    <row r="531" spans="1:7">
      <c r="A531" s="17">
        <f>Usuários!A567</f>
        <v>0</v>
      </c>
      <c r="B531" s="17" t="str">
        <f>CONCATENATE(Usuários!B567,$L$2,D531,$L$4,E531)</f>
        <v xml:space="preserve"> - Matr.-</v>
      </c>
      <c r="C531" s="17" t="str">
        <f>Usuários!G567</f>
        <v/>
      </c>
      <c r="D531" s="17" t="str">
        <f t="shared" si="32"/>
        <v/>
      </c>
      <c r="E531" s="17" t="str">
        <f t="shared" si="33"/>
        <v/>
      </c>
      <c r="F531" s="17">
        <f t="shared" si="34"/>
        <v>0</v>
      </c>
      <c r="G531" s="17" t="str">
        <f t="shared" si="35"/>
        <v>Rever</v>
      </c>
    </row>
    <row r="532" spans="1:7">
      <c r="A532" s="17">
        <f>Usuários!A568</f>
        <v>0</v>
      </c>
      <c r="B532" s="17" t="str">
        <f>CONCATENATE(Usuários!B568,$L$2,D532,$L$4,E532)</f>
        <v xml:space="preserve"> - Matr.-</v>
      </c>
      <c r="C532" s="17" t="str">
        <f>Usuários!G568</f>
        <v/>
      </c>
      <c r="D532" s="17" t="str">
        <f t="shared" si="32"/>
        <v/>
      </c>
      <c r="E532" s="17" t="str">
        <f t="shared" si="33"/>
        <v/>
      </c>
      <c r="F532" s="17">
        <f t="shared" si="34"/>
        <v>0</v>
      </c>
      <c r="G532" s="17" t="str">
        <f t="shared" si="35"/>
        <v>Rever</v>
      </c>
    </row>
    <row r="533" spans="1:7">
      <c r="A533" s="17">
        <f>Usuários!A569</f>
        <v>0</v>
      </c>
      <c r="B533" s="17" t="str">
        <f>CONCATENATE(Usuários!B569,$L$2,D533,$L$4,E533)</f>
        <v xml:space="preserve"> - Matr.-</v>
      </c>
      <c r="C533" s="17" t="str">
        <f>Usuários!G569</f>
        <v/>
      </c>
      <c r="D533" s="17" t="str">
        <f t="shared" si="32"/>
        <v/>
      </c>
      <c r="E533" s="17" t="str">
        <f t="shared" si="33"/>
        <v/>
      </c>
      <c r="F533" s="17">
        <f t="shared" si="34"/>
        <v>0</v>
      </c>
      <c r="G533" s="17" t="str">
        <f t="shared" si="35"/>
        <v>Rever</v>
      </c>
    </row>
    <row r="534" spans="1:7">
      <c r="A534" s="17">
        <f>Usuários!A570</f>
        <v>0</v>
      </c>
      <c r="B534" s="17" t="str">
        <f>CONCATENATE(Usuários!B570,$L$2,D534,$L$4,E534)</f>
        <v xml:space="preserve"> - Matr.-</v>
      </c>
      <c r="C534" s="17" t="str">
        <f>Usuários!G570</f>
        <v/>
      </c>
      <c r="D534" s="17" t="str">
        <f t="shared" si="32"/>
        <v/>
      </c>
      <c r="E534" s="17" t="str">
        <f t="shared" si="33"/>
        <v/>
      </c>
      <c r="F534" s="17">
        <f t="shared" si="34"/>
        <v>0</v>
      </c>
      <c r="G534" s="17" t="str">
        <f t="shared" si="35"/>
        <v>Rever</v>
      </c>
    </row>
    <row r="535" spans="1:7">
      <c r="A535" s="17">
        <f>Usuários!A571</f>
        <v>0</v>
      </c>
      <c r="B535" s="17" t="str">
        <f>CONCATENATE(Usuários!B571,$L$2,D535,$L$4,E535)</f>
        <v xml:space="preserve"> - Matr.-</v>
      </c>
      <c r="C535" s="17" t="str">
        <f>Usuários!G571</f>
        <v/>
      </c>
      <c r="D535" s="17" t="str">
        <f t="shared" si="32"/>
        <v/>
      </c>
      <c r="E535" s="17" t="str">
        <f t="shared" si="33"/>
        <v/>
      </c>
      <c r="F535" s="17">
        <f t="shared" si="34"/>
        <v>0</v>
      </c>
      <c r="G535" s="17" t="str">
        <f t="shared" si="35"/>
        <v>Rever</v>
      </c>
    </row>
    <row r="536" spans="1:7">
      <c r="A536" s="17">
        <f>Usuários!A572</f>
        <v>0</v>
      </c>
      <c r="B536" s="17" t="str">
        <f>CONCATENATE(Usuários!B572,$L$2,D536,$L$4,E536)</f>
        <v xml:space="preserve"> - Matr.-</v>
      </c>
      <c r="C536" s="17" t="str">
        <f>Usuários!G572</f>
        <v/>
      </c>
      <c r="D536" s="17" t="str">
        <f t="shared" si="32"/>
        <v/>
      </c>
      <c r="E536" s="17" t="str">
        <f t="shared" si="33"/>
        <v/>
      </c>
      <c r="F536" s="17">
        <f t="shared" si="34"/>
        <v>0</v>
      </c>
      <c r="G536" s="17" t="str">
        <f t="shared" si="35"/>
        <v>Rever</v>
      </c>
    </row>
    <row r="537" spans="1:7">
      <c r="A537" s="17">
        <f>Usuários!A573</f>
        <v>0</v>
      </c>
      <c r="B537" s="17" t="str">
        <f>CONCATENATE(Usuários!B573,$L$2,D537,$L$4,E537)</f>
        <v xml:space="preserve"> - Matr.-</v>
      </c>
      <c r="C537" s="17" t="str">
        <f>Usuários!G573</f>
        <v/>
      </c>
      <c r="D537" s="17" t="str">
        <f t="shared" si="32"/>
        <v/>
      </c>
      <c r="E537" s="17" t="str">
        <f t="shared" si="33"/>
        <v/>
      </c>
      <c r="F537" s="17">
        <f t="shared" si="34"/>
        <v>0</v>
      </c>
      <c r="G537" s="17" t="str">
        <f t="shared" si="35"/>
        <v>Rever</v>
      </c>
    </row>
    <row r="538" spans="1:7">
      <c r="A538" s="17">
        <f>Usuários!A574</f>
        <v>0</v>
      </c>
      <c r="B538" s="17" t="str">
        <f>CONCATENATE(Usuários!B574,$L$2,D538,$L$4,E538)</f>
        <v xml:space="preserve"> - Matr.-</v>
      </c>
      <c r="C538" s="17" t="str">
        <f>Usuários!G574</f>
        <v/>
      </c>
      <c r="D538" s="17" t="str">
        <f t="shared" si="32"/>
        <v/>
      </c>
      <c r="E538" s="17" t="str">
        <f t="shared" si="33"/>
        <v/>
      </c>
      <c r="F538" s="17">
        <f t="shared" si="34"/>
        <v>0</v>
      </c>
      <c r="G538" s="17" t="str">
        <f t="shared" si="35"/>
        <v>Rever</v>
      </c>
    </row>
    <row r="539" spans="1:7">
      <c r="A539" s="17">
        <f>Usuários!A575</f>
        <v>0</v>
      </c>
      <c r="B539" s="17" t="str">
        <f>CONCATENATE(Usuários!B575,$L$2,D539,$L$4,E539)</f>
        <v xml:space="preserve"> - Matr.-</v>
      </c>
      <c r="C539" s="17" t="str">
        <f>Usuários!G575</f>
        <v/>
      </c>
      <c r="D539" s="17" t="str">
        <f t="shared" si="32"/>
        <v/>
      </c>
      <c r="E539" s="17" t="str">
        <f t="shared" si="33"/>
        <v/>
      </c>
      <c r="F539" s="17">
        <f t="shared" si="34"/>
        <v>0</v>
      </c>
      <c r="G539" s="17" t="str">
        <f t="shared" si="35"/>
        <v>Rever</v>
      </c>
    </row>
    <row r="540" spans="1:7">
      <c r="A540" s="17">
        <f>Usuários!A576</f>
        <v>0</v>
      </c>
      <c r="B540" s="17" t="str">
        <f>CONCATENATE(Usuários!B576,$L$2,D540,$L$4,E540)</f>
        <v xml:space="preserve"> - Matr.-</v>
      </c>
      <c r="C540" s="17" t="str">
        <f>Usuários!G576</f>
        <v/>
      </c>
      <c r="D540" s="17" t="str">
        <f t="shared" si="32"/>
        <v/>
      </c>
      <c r="E540" s="17" t="str">
        <f t="shared" si="33"/>
        <v/>
      </c>
      <c r="F540" s="17">
        <f t="shared" si="34"/>
        <v>0</v>
      </c>
      <c r="G540" s="17" t="str">
        <f t="shared" si="35"/>
        <v>Rever</v>
      </c>
    </row>
    <row r="541" spans="1:7">
      <c r="A541" s="17">
        <f>Usuários!A577</f>
        <v>0</v>
      </c>
      <c r="B541" s="17" t="str">
        <f>CONCATENATE(Usuários!B577,$L$2,D541,$L$4,E541)</f>
        <v xml:space="preserve"> - Matr.-</v>
      </c>
      <c r="C541" s="17" t="str">
        <f>Usuários!G577</f>
        <v/>
      </c>
      <c r="D541" s="17" t="str">
        <f t="shared" si="32"/>
        <v/>
      </c>
      <c r="E541" s="17" t="str">
        <f t="shared" si="33"/>
        <v/>
      </c>
      <c r="F541" s="17">
        <f t="shared" si="34"/>
        <v>0</v>
      </c>
      <c r="G541" s="17" t="str">
        <f t="shared" si="35"/>
        <v>Rever</v>
      </c>
    </row>
    <row r="542" spans="1:7">
      <c r="A542" s="17">
        <f>Usuários!A578</f>
        <v>0</v>
      </c>
      <c r="B542" s="17" t="str">
        <f>CONCATENATE(Usuários!B578,$L$2,D542,$L$4,E542)</f>
        <v xml:space="preserve"> - Matr.-</v>
      </c>
      <c r="C542" s="17" t="str">
        <f>Usuários!G578</f>
        <v/>
      </c>
      <c r="D542" s="17" t="str">
        <f t="shared" si="32"/>
        <v/>
      </c>
      <c r="E542" s="17" t="str">
        <f t="shared" si="33"/>
        <v/>
      </c>
      <c r="F542" s="17">
        <f t="shared" si="34"/>
        <v>0</v>
      </c>
      <c r="G542" s="17" t="str">
        <f t="shared" si="35"/>
        <v>Rever</v>
      </c>
    </row>
    <row r="543" spans="1:7">
      <c r="A543" s="17">
        <f>Usuários!A579</f>
        <v>0</v>
      </c>
      <c r="B543" s="17" t="str">
        <f>CONCATENATE(Usuários!B579,$L$2,D543,$L$4,E543)</f>
        <v xml:space="preserve"> - Matr.-</v>
      </c>
      <c r="C543" s="17" t="str">
        <f>Usuários!G579</f>
        <v/>
      </c>
      <c r="D543" s="17" t="str">
        <f t="shared" si="32"/>
        <v/>
      </c>
      <c r="E543" s="17" t="str">
        <f t="shared" si="33"/>
        <v/>
      </c>
      <c r="F543" s="17">
        <f t="shared" si="34"/>
        <v>0</v>
      </c>
      <c r="G543" s="17" t="str">
        <f t="shared" si="35"/>
        <v>Rever</v>
      </c>
    </row>
    <row r="544" spans="1:7">
      <c r="A544" s="17">
        <f>Usuários!A580</f>
        <v>0</v>
      </c>
      <c r="B544" s="17" t="str">
        <f>CONCATENATE(Usuários!B580,$L$2,D544,$L$4,E544)</f>
        <v xml:space="preserve"> - Matr.-</v>
      </c>
      <c r="C544" s="17" t="str">
        <f>Usuários!G580</f>
        <v/>
      </c>
      <c r="D544" s="17" t="str">
        <f t="shared" si="32"/>
        <v/>
      </c>
      <c r="E544" s="17" t="str">
        <f t="shared" si="33"/>
        <v/>
      </c>
      <c r="F544" s="17">
        <f t="shared" si="34"/>
        <v>0</v>
      </c>
      <c r="G544" s="17" t="str">
        <f t="shared" si="35"/>
        <v>Rever</v>
      </c>
    </row>
    <row r="545" spans="1:7">
      <c r="A545" s="17">
        <f>Usuários!A581</f>
        <v>0</v>
      </c>
      <c r="B545" s="17" t="str">
        <f>CONCATENATE(Usuários!B581,$L$2,D545,$L$4,E545)</f>
        <v xml:space="preserve"> - Matr.-</v>
      </c>
      <c r="C545" s="17" t="str">
        <f>Usuários!G581</f>
        <v/>
      </c>
      <c r="D545" s="17" t="str">
        <f t="shared" si="32"/>
        <v/>
      </c>
      <c r="E545" s="17" t="str">
        <f t="shared" si="33"/>
        <v/>
      </c>
      <c r="F545" s="17">
        <f t="shared" si="34"/>
        <v>0</v>
      </c>
      <c r="G545" s="17" t="str">
        <f t="shared" si="35"/>
        <v>Rever</v>
      </c>
    </row>
    <row r="546" spans="1:7">
      <c r="A546" s="17">
        <f>Usuários!A582</f>
        <v>0</v>
      </c>
      <c r="B546" s="17" t="str">
        <f>CONCATENATE(Usuários!B582,$L$2,D546,$L$4,E546)</f>
        <v xml:space="preserve"> - Matr.-</v>
      </c>
      <c r="C546" s="17" t="str">
        <f>Usuários!G582</f>
        <v/>
      </c>
      <c r="D546" s="17" t="str">
        <f t="shared" si="32"/>
        <v/>
      </c>
      <c r="E546" s="17" t="str">
        <f t="shared" si="33"/>
        <v/>
      </c>
      <c r="F546" s="17">
        <f t="shared" si="34"/>
        <v>0</v>
      </c>
      <c r="G546" s="17" t="str">
        <f t="shared" si="35"/>
        <v>Rever</v>
      </c>
    </row>
    <row r="547" spans="1:7">
      <c r="A547" s="17">
        <f>Usuários!A583</f>
        <v>0</v>
      </c>
      <c r="B547" s="17" t="str">
        <f>CONCATENATE(Usuários!B583,$L$2,D547,$L$4,E547)</f>
        <v xml:space="preserve"> - Matr.-</v>
      </c>
      <c r="C547" s="17" t="str">
        <f>Usuários!G583</f>
        <v/>
      </c>
      <c r="D547" s="17" t="str">
        <f t="shared" si="32"/>
        <v/>
      </c>
      <c r="E547" s="17" t="str">
        <f t="shared" si="33"/>
        <v/>
      </c>
      <c r="F547" s="17">
        <f t="shared" si="34"/>
        <v>0</v>
      </c>
      <c r="G547" s="17" t="str">
        <f t="shared" si="35"/>
        <v>Rever</v>
      </c>
    </row>
    <row r="548" spans="1:7">
      <c r="A548" s="17">
        <f>Usuários!A584</f>
        <v>0</v>
      </c>
      <c r="B548" s="17" t="str">
        <f>CONCATENATE(Usuários!B584,$L$2,D548,$L$4,E548)</f>
        <v xml:space="preserve"> - Matr.-</v>
      </c>
      <c r="C548" s="17" t="str">
        <f>Usuários!G584</f>
        <v/>
      </c>
      <c r="D548" s="17" t="str">
        <f t="shared" si="32"/>
        <v/>
      </c>
      <c r="E548" s="17" t="str">
        <f t="shared" si="33"/>
        <v/>
      </c>
      <c r="F548" s="17">
        <f t="shared" si="34"/>
        <v>0</v>
      </c>
      <c r="G548" s="17" t="str">
        <f t="shared" si="35"/>
        <v>Rever</v>
      </c>
    </row>
    <row r="549" spans="1:7">
      <c r="A549" s="17">
        <f>Usuários!A585</f>
        <v>0</v>
      </c>
      <c r="B549" s="17" t="str">
        <f>CONCATENATE(Usuários!B585,$L$2,D549,$L$4,E549)</f>
        <v xml:space="preserve"> - Matr.-</v>
      </c>
      <c r="C549" s="17" t="str">
        <f>Usuários!G585</f>
        <v/>
      </c>
      <c r="D549" s="17" t="str">
        <f t="shared" si="32"/>
        <v/>
      </c>
      <c r="E549" s="17" t="str">
        <f t="shared" si="33"/>
        <v/>
      </c>
      <c r="F549" s="17">
        <f t="shared" si="34"/>
        <v>0</v>
      </c>
      <c r="G549" s="17" t="str">
        <f t="shared" si="35"/>
        <v>Rever</v>
      </c>
    </row>
    <row r="550" spans="1:7">
      <c r="A550" s="17">
        <f>Usuários!A586</f>
        <v>0</v>
      </c>
      <c r="B550" s="17" t="str">
        <f>CONCATENATE(Usuários!B586,$L$2,D550,$L$4,E550)</f>
        <v xml:space="preserve"> - Matr.-</v>
      </c>
      <c r="C550" s="17" t="str">
        <f>Usuários!G586</f>
        <v/>
      </c>
      <c r="D550" s="17" t="str">
        <f t="shared" si="32"/>
        <v/>
      </c>
      <c r="E550" s="17" t="str">
        <f t="shared" si="33"/>
        <v/>
      </c>
      <c r="F550" s="17">
        <f t="shared" si="34"/>
        <v>0</v>
      </c>
      <c r="G550" s="17" t="str">
        <f t="shared" si="35"/>
        <v>Rever</v>
      </c>
    </row>
    <row r="551" spans="1:7">
      <c r="A551" s="17">
        <f>Usuários!A587</f>
        <v>0</v>
      </c>
      <c r="B551" s="17" t="str">
        <f>CONCATENATE(Usuários!B587,$L$2,D551,$L$4,E551)</f>
        <v xml:space="preserve"> - Matr.-</v>
      </c>
      <c r="C551" s="17" t="str">
        <f>Usuários!G587</f>
        <v/>
      </c>
      <c r="D551" s="17" t="str">
        <f t="shared" si="32"/>
        <v/>
      </c>
      <c r="E551" s="17" t="str">
        <f t="shared" si="33"/>
        <v/>
      </c>
      <c r="F551" s="17">
        <f t="shared" si="34"/>
        <v>0</v>
      </c>
      <c r="G551" s="17" t="str">
        <f t="shared" si="35"/>
        <v>Rever</v>
      </c>
    </row>
    <row r="552" spans="1:7">
      <c r="A552" s="17">
        <f>Usuários!A588</f>
        <v>0</v>
      </c>
      <c r="B552" s="17" t="str">
        <f>CONCATENATE(Usuários!B588,$L$2,D552,$L$4,E552)</f>
        <v xml:space="preserve"> - Matr.-</v>
      </c>
      <c r="C552" s="17" t="str">
        <f>Usuários!G588</f>
        <v/>
      </c>
      <c r="D552" s="17" t="str">
        <f t="shared" si="32"/>
        <v/>
      </c>
      <c r="E552" s="17" t="str">
        <f t="shared" si="33"/>
        <v/>
      </c>
      <c r="F552" s="17">
        <f t="shared" si="34"/>
        <v>0</v>
      </c>
      <c r="G552" s="17" t="str">
        <f t="shared" si="35"/>
        <v>Rever</v>
      </c>
    </row>
    <row r="553" spans="1:7">
      <c r="A553" s="17">
        <f>Usuários!A589</f>
        <v>0</v>
      </c>
      <c r="B553" s="17" t="str">
        <f>CONCATENATE(Usuários!B589,$L$2,D553,$L$4,E553)</f>
        <v xml:space="preserve"> - Matr.-</v>
      </c>
      <c r="C553" s="17" t="str">
        <f>Usuários!G589</f>
        <v/>
      </c>
      <c r="D553" s="17" t="str">
        <f t="shared" si="32"/>
        <v/>
      </c>
      <c r="E553" s="17" t="str">
        <f t="shared" si="33"/>
        <v/>
      </c>
      <c r="F553" s="17">
        <f t="shared" si="34"/>
        <v>0</v>
      </c>
      <c r="G553" s="17" t="str">
        <f t="shared" si="35"/>
        <v>Rever</v>
      </c>
    </row>
    <row r="554" spans="1:7">
      <c r="A554" s="17">
        <f>Usuários!A590</f>
        <v>0</v>
      </c>
      <c r="B554" s="17" t="str">
        <f>CONCATENATE(Usuários!B590,$L$2,D554,$L$4,E554)</f>
        <v xml:space="preserve"> - Matr.-</v>
      </c>
      <c r="C554" s="17" t="str">
        <f>Usuários!G590</f>
        <v/>
      </c>
      <c r="D554" s="17" t="str">
        <f t="shared" si="32"/>
        <v/>
      </c>
      <c r="E554" s="17" t="str">
        <f t="shared" si="33"/>
        <v/>
      </c>
      <c r="F554" s="17">
        <f t="shared" si="34"/>
        <v>0</v>
      </c>
      <c r="G554" s="17" t="str">
        <f t="shared" si="35"/>
        <v>Rever</v>
      </c>
    </row>
    <row r="555" spans="1:7">
      <c r="A555" s="17">
        <f>Usuários!A591</f>
        <v>0</v>
      </c>
      <c r="B555" s="17" t="str">
        <f>CONCATENATE(Usuários!B591,$L$2,D555,$L$4,E555)</f>
        <v xml:space="preserve"> - Matr.-</v>
      </c>
      <c r="C555" s="17" t="str">
        <f>Usuários!G591</f>
        <v/>
      </c>
      <c r="D555" s="17" t="str">
        <f t="shared" si="32"/>
        <v/>
      </c>
      <c r="E555" s="17" t="str">
        <f t="shared" si="33"/>
        <v/>
      </c>
      <c r="F555" s="17">
        <f t="shared" si="34"/>
        <v>0</v>
      </c>
      <c r="G555" s="17" t="str">
        <f t="shared" si="35"/>
        <v>Rever</v>
      </c>
    </row>
    <row r="556" spans="1:7">
      <c r="A556" s="17">
        <f>Usuários!A592</f>
        <v>0</v>
      </c>
      <c r="B556" s="17" t="str">
        <f>CONCATENATE(Usuários!B592,$L$2,D556,$L$4,E556)</f>
        <v xml:space="preserve"> - Matr.-</v>
      </c>
      <c r="C556" s="17" t="str">
        <f>Usuários!G592</f>
        <v/>
      </c>
      <c r="D556" s="17" t="str">
        <f t="shared" si="32"/>
        <v/>
      </c>
      <c r="E556" s="17" t="str">
        <f t="shared" si="33"/>
        <v/>
      </c>
      <c r="F556" s="17">
        <f t="shared" si="34"/>
        <v>0</v>
      </c>
      <c r="G556" s="17" t="str">
        <f t="shared" si="35"/>
        <v>Rever</v>
      </c>
    </row>
    <row r="557" spans="1:7">
      <c r="A557" s="17">
        <f>Usuários!A593</f>
        <v>0</v>
      </c>
      <c r="B557" s="17" t="str">
        <f>CONCATENATE(Usuários!B593,$L$2,D557,$L$4,E557)</f>
        <v xml:space="preserve"> - Matr.-</v>
      </c>
      <c r="C557" s="17" t="str">
        <f>Usuários!G593</f>
        <v/>
      </c>
      <c r="D557" s="17" t="str">
        <f t="shared" si="32"/>
        <v/>
      </c>
      <c r="E557" s="17" t="str">
        <f t="shared" si="33"/>
        <v/>
      </c>
      <c r="F557" s="17">
        <f t="shared" si="34"/>
        <v>0</v>
      </c>
      <c r="G557" s="17" t="str">
        <f t="shared" si="35"/>
        <v>Rever</v>
      </c>
    </row>
    <row r="558" spans="1:7">
      <c r="A558" s="17">
        <f>Usuários!A594</f>
        <v>0</v>
      </c>
      <c r="B558" s="17" t="str">
        <f>CONCATENATE(Usuários!B594,$L$2,D558,$L$4,E558)</f>
        <v xml:space="preserve"> - Matr.-</v>
      </c>
      <c r="C558" s="17" t="str">
        <f>Usuários!G594</f>
        <v/>
      </c>
      <c r="D558" s="17" t="str">
        <f t="shared" si="32"/>
        <v/>
      </c>
      <c r="E558" s="17" t="str">
        <f t="shared" si="33"/>
        <v/>
      </c>
      <c r="F558" s="17">
        <f t="shared" si="34"/>
        <v>0</v>
      </c>
      <c r="G558" s="17" t="str">
        <f t="shared" si="35"/>
        <v>Rever</v>
      </c>
    </row>
    <row r="559" spans="1:7">
      <c r="A559" s="17">
        <f>Usuários!A595</f>
        <v>0</v>
      </c>
      <c r="B559" s="17" t="str">
        <f>CONCATENATE(Usuários!B595,$L$2,D559,$L$4,E559)</f>
        <v xml:space="preserve"> - Matr.-</v>
      </c>
      <c r="C559" s="17" t="str">
        <f>Usuários!G595</f>
        <v/>
      </c>
      <c r="D559" s="17" t="str">
        <f t="shared" si="32"/>
        <v/>
      </c>
      <c r="E559" s="17" t="str">
        <f t="shared" si="33"/>
        <v/>
      </c>
      <c r="F559" s="17">
        <f t="shared" si="34"/>
        <v>0</v>
      </c>
      <c r="G559" s="17" t="str">
        <f t="shared" si="35"/>
        <v>Rever</v>
      </c>
    </row>
    <row r="560" spans="1:7">
      <c r="A560" s="17">
        <f>Usuários!A596</f>
        <v>0</v>
      </c>
      <c r="B560" s="17" t="str">
        <f>CONCATENATE(Usuários!B596,$L$2,D560,$L$4,E560)</f>
        <v xml:space="preserve"> - Matr.-</v>
      </c>
      <c r="C560" s="17" t="str">
        <f>Usuários!G596</f>
        <v/>
      </c>
      <c r="D560" s="17" t="str">
        <f t="shared" si="32"/>
        <v/>
      </c>
      <c r="E560" s="17" t="str">
        <f t="shared" si="33"/>
        <v/>
      </c>
      <c r="F560" s="17">
        <f t="shared" si="34"/>
        <v>0</v>
      </c>
      <c r="G560" s="17" t="str">
        <f t="shared" si="35"/>
        <v>Rever</v>
      </c>
    </row>
    <row r="561" spans="1:7">
      <c r="A561" s="17">
        <f>Usuários!A597</f>
        <v>0</v>
      </c>
      <c r="B561" s="17" t="str">
        <f>CONCATENATE(Usuários!B597,$L$2,D561,$L$4,E561)</f>
        <v xml:space="preserve"> - Matr.-</v>
      </c>
      <c r="C561" s="17" t="str">
        <f>Usuários!G597</f>
        <v/>
      </c>
      <c r="D561" s="17" t="str">
        <f t="shared" si="32"/>
        <v/>
      </c>
      <c r="E561" s="17" t="str">
        <f t="shared" si="33"/>
        <v/>
      </c>
      <c r="F561" s="17">
        <f t="shared" si="34"/>
        <v>0</v>
      </c>
      <c r="G561" s="17" t="str">
        <f t="shared" si="35"/>
        <v>Rever</v>
      </c>
    </row>
    <row r="562" spans="1:7">
      <c r="A562" s="17">
        <f>Usuários!A598</f>
        <v>0</v>
      </c>
      <c r="B562" s="17" t="str">
        <f>CONCATENATE(Usuários!B598,$L$2,D562,$L$4,E562)</f>
        <v xml:space="preserve"> - Matr.-</v>
      </c>
      <c r="C562" s="17" t="str">
        <f>Usuários!G598</f>
        <v/>
      </c>
      <c r="D562" s="17" t="str">
        <f t="shared" si="32"/>
        <v/>
      </c>
      <c r="E562" s="17" t="str">
        <f t="shared" si="33"/>
        <v/>
      </c>
      <c r="F562" s="17">
        <f t="shared" si="34"/>
        <v>0</v>
      </c>
      <c r="G562" s="17" t="str">
        <f t="shared" si="35"/>
        <v>Rever</v>
      </c>
    </row>
    <row r="563" spans="1:7">
      <c r="A563" s="17">
        <f>Usuários!A599</f>
        <v>0</v>
      </c>
      <c r="B563" s="17" t="str">
        <f>CONCATENATE(Usuários!B599,$L$2,D563,$L$4,E563)</f>
        <v xml:space="preserve"> - Matr.-</v>
      </c>
      <c r="C563" s="17" t="str">
        <f>Usuários!G599</f>
        <v/>
      </c>
      <c r="D563" s="17" t="str">
        <f t="shared" si="32"/>
        <v/>
      </c>
      <c r="E563" s="17" t="str">
        <f t="shared" si="33"/>
        <v/>
      </c>
      <c r="F563" s="17">
        <f t="shared" si="34"/>
        <v>0</v>
      </c>
      <c r="G563" s="17" t="str">
        <f t="shared" si="35"/>
        <v>Rever</v>
      </c>
    </row>
    <row r="564" spans="1:7">
      <c r="A564" s="17">
        <f>Usuários!A600</f>
        <v>0</v>
      </c>
      <c r="B564" s="17" t="str">
        <f>CONCATENATE(Usuários!B600,$L$2,D564,$L$4,E564)</f>
        <v xml:space="preserve"> - Matr.-</v>
      </c>
      <c r="C564" s="17" t="str">
        <f>Usuários!G600</f>
        <v/>
      </c>
      <c r="D564" s="17" t="str">
        <f t="shared" si="32"/>
        <v/>
      </c>
      <c r="E564" s="17" t="str">
        <f t="shared" si="33"/>
        <v/>
      </c>
      <c r="F564" s="17">
        <f t="shared" si="34"/>
        <v>0</v>
      </c>
      <c r="G564" s="17" t="str">
        <f t="shared" si="35"/>
        <v>Rever</v>
      </c>
    </row>
    <row r="565" spans="1:7">
      <c r="A565" s="17">
        <f>Usuários!A601</f>
        <v>0</v>
      </c>
      <c r="B565" s="17" t="str">
        <f>CONCATENATE(Usuários!B601,$L$2,D565,$L$4,E565)</f>
        <v xml:space="preserve"> - Matr.-</v>
      </c>
      <c r="C565" s="17" t="str">
        <f>Usuários!G601</f>
        <v/>
      </c>
      <c r="D565" s="17" t="str">
        <f t="shared" si="32"/>
        <v/>
      </c>
      <c r="E565" s="17" t="str">
        <f t="shared" si="33"/>
        <v/>
      </c>
      <c r="F565" s="17">
        <f t="shared" si="34"/>
        <v>0</v>
      </c>
      <c r="G565" s="17" t="str">
        <f t="shared" si="35"/>
        <v>Rever</v>
      </c>
    </row>
    <row r="566" spans="1:7">
      <c r="A566" s="17">
        <f>Usuários!A602</f>
        <v>0</v>
      </c>
      <c r="B566" s="17" t="str">
        <f>CONCATENATE(Usuários!B602,$L$2,D566,$L$4,E566)</f>
        <v xml:space="preserve"> - Matr.-</v>
      </c>
      <c r="C566" s="17" t="str">
        <f>Usuários!G602</f>
        <v/>
      </c>
      <c r="D566" s="17" t="str">
        <f t="shared" si="32"/>
        <v/>
      </c>
      <c r="E566" s="17" t="str">
        <f t="shared" si="33"/>
        <v/>
      </c>
      <c r="F566" s="17">
        <f t="shared" si="34"/>
        <v>0</v>
      </c>
      <c r="G566" s="17" t="str">
        <f t="shared" si="35"/>
        <v>Rever</v>
      </c>
    </row>
    <row r="567" spans="1:7">
      <c r="A567" s="17">
        <f>Usuários!A603</f>
        <v>0</v>
      </c>
      <c r="B567" s="17" t="str">
        <f>CONCATENATE(Usuários!B603,$L$2,D567,$L$4,E567)</f>
        <v xml:space="preserve"> - Matr.-</v>
      </c>
      <c r="C567" s="17" t="str">
        <f>Usuários!G603</f>
        <v/>
      </c>
      <c r="D567" s="17" t="str">
        <f t="shared" si="32"/>
        <v/>
      </c>
      <c r="E567" s="17" t="str">
        <f t="shared" si="33"/>
        <v/>
      </c>
      <c r="F567" s="17">
        <f t="shared" si="34"/>
        <v>0</v>
      </c>
      <c r="G567" s="17" t="str">
        <f t="shared" si="35"/>
        <v>Rever</v>
      </c>
    </row>
    <row r="568" spans="1:7">
      <c r="A568" s="17">
        <f>Usuários!A604</f>
        <v>0</v>
      </c>
      <c r="B568" s="17" t="str">
        <f>CONCATENATE(Usuários!B604,$L$2,D568,$L$4,E568)</f>
        <v xml:space="preserve"> - Matr.-</v>
      </c>
      <c r="C568" s="17" t="str">
        <f>Usuários!G604</f>
        <v/>
      </c>
      <c r="D568" s="17" t="str">
        <f t="shared" si="32"/>
        <v/>
      </c>
      <c r="E568" s="17" t="str">
        <f t="shared" si="33"/>
        <v/>
      </c>
      <c r="F568" s="17">
        <f t="shared" si="34"/>
        <v>0</v>
      </c>
      <c r="G568" s="17" t="str">
        <f t="shared" si="35"/>
        <v>Rever</v>
      </c>
    </row>
    <row r="569" spans="1:7">
      <c r="A569" s="17">
        <f>Usuários!A605</f>
        <v>0</v>
      </c>
      <c r="B569" s="17" t="str">
        <f>CONCATENATE(Usuários!B605,$L$2,D569,$L$4,E569)</f>
        <v xml:space="preserve"> - Matr.-</v>
      </c>
      <c r="C569" s="17" t="str">
        <f>Usuários!G605</f>
        <v/>
      </c>
      <c r="D569" s="17" t="str">
        <f t="shared" si="32"/>
        <v/>
      </c>
      <c r="E569" s="17" t="str">
        <f t="shared" si="33"/>
        <v/>
      </c>
      <c r="F569" s="17">
        <f t="shared" si="34"/>
        <v>0</v>
      </c>
      <c r="G569" s="17" t="str">
        <f t="shared" si="35"/>
        <v>Rever</v>
      </c>
    </row>
    <row r="570" spans="1:7">
      <c r="A570" s="17">
        <f>Usuários!A606</f>
        <v>0</v>
      </c>
      <c r="B570" s="17" t="str">
        <f>CONCATENATE(Usuários!B606,$L$2,D570,$L$4,E570)</f>
        <v xml:space="preserve"> - Matr.-</v>
      </c>
      <c r="C570" s="17" t="str">
        <f>Usuários!G606</f>
        <v/>
      </c>
      <c r="D570" s="17" t="str">
        <f t="shared" si="32"/>
        <v/>
      </c>
      <c r="E570" s="17" t="str">
        <f t="shared" si="33"/>
        <v/>
      </c>
      <c r="F570" s="17">
        <f t="shared" si="34"/>
        <v>0</v>
      </c>
      <c r="G570" s="17" t="str">
        <f t="shared" si="35"/>
        <v>Rever</v>
      </c>
    </row>
    <row r="571" spans="1:7">
      <c r="A571" s="17">
        <f>Usuários!A607</f>
        <v>0</v>
      </c>
      <c r="B571" s="17" t="str">
        <f>CONCATENATE(Usuários!B607,$L$2,D571,$L$4,E571)</f>
        <v xml:space="preserve"> - Matr.-</v>
      </c>
      <c r="C571" s="17" t="str">
        <f>Usuários!G607</f>
        <v/>
      </c>
      <c r="D571" s="17" t="str">
        <f t="shared" si="32"/>
        <v/>
      </c>
      <c r="E571" s="17" t="str">
        <f t="shared" si="33"/>
        <v/>
      </c>
      <c r="F571" s="17">
        <f t="shared" si="34"/>
        <v>0</v>
      </c>
      <c r="G571" s="17" t="str">
        <f t="shared" si="35"/>
        <v>Rever</v>
      </c>
    </row>
    <row r="572" spans="1:7">
      <c r="A572" s="17">
        <f>Usuários!A608</f>
        <v>0</v>
      </c>
      <c r="B572" s="17" t="str">
        <f>CONCATENATE(Usuários!B608,$L$2,D572,$L$4,E572)</f>
        <v xml:space="preserve"> - Matr.-</v>
      </c>
      <c r="C572" s="17" t="str">
        <f>Usuários!G608</f>
        <v/>
      </c>
      <c r="D572" s="17" t="str">
        <f t="shared" si="32"/>
        <v/>
      </c>
      <c r="E572" s="17" t="str">
        <f t="shared" si="33"/>
        <v/>
      </c>
      <c r="F572" s="17">
        <f t="shared" si="34"/>
        <v>0</v>
      </c>
      <c r="G572" s="17" t="str">
        <f t="shared" si="35"/>
        <v>Rever</v>
      </c>
    </row>
    <row r="573" spans="1:7">
      <c r="A573" s="17">
        <f>Usuários!A609</f>
        <v>0</v>
      </c>
      <c r="B573" s="17" t="str">
        <f>CONCATENATE(Usuários!B609,$L$2,D573,$L$4,E573)</f>
        <v xml:space="preserve"> - Matr.-</v>
      </c>
      <c r="C573" s="17" t="str">
        <f>Usuários!G609</f>
        <v/>
      </c>
      <c r="D573" s="17" t="str">
        <f t="shared" si="32"/>
        <v/>
      </c>
      <c r="E573" s="17" t="str">
        <f t="shared" si="33"/>
        <v/>
      </c>
      <c r="F573" s="17">
        <f t="shared" si="34"/>
        <v>0</v>
      </c>
      <c r="G573" s="17" t="str">
        <f t="shared" si="35"/>
        <v>Rever</v>
      </c>
    </row>
    <row r="574" spans="1:7">
      <c r="A574" s="17">
        <f>Usuários!A610</f>
        <v>0</v>
      </c>
      <c r="B574" s="17" t="str">
        <f>CONCATENATE(Usuários!B610,$L$2,D574,$L$4,E574)</f>
        <v xml:space="preserve"> - Matr.-</v>
      </c>
      <c r="C574" s="17" t="str">
        <f>Usuários!G610</f>
        <v/>
      </c>
      <c r="D574" s="17" t="str">
        <f t="shared" si="32"/>
        <v/>
      </c>
      <c r="E574" s="17" t="str">
        <f t="shared" si="33"/>
        <v/>
      </c>
      <c r="F574" s="17">
        <f t="shared" si="34"/>
        <v>0</v>
      </c>
      <c r="G574" s="17" t="str">
        <f t="shared" si="35"/>
        <v>Rever</v>
      </c>
    </row>
    <row r="575" spans="1:7">
      <c r="A575" s="17">
        <f>Usuários!A611</f>
        <v>0</v>
      </c>
      <c r="B575" s="17" t="str">
        <f>CONCATENATE(Usuários!B611,$L$2,D575,$L$4,E575)</f>
        <v xml:space="preserve"> - Matr.-</v>
      </c>
      <c r="C575" s="17" t="str">
        <f>Usuários!G611</f>
        <v/>
      </c>
      <c r="D575" s="17" t="str">
        <f t="shared" si="32"/>
        <v/>
      </c>
      <c r="E575" s="17" t="str">
        <f t="shared" si="33"/>
        <v/>
      </c>
      <c r="F575" s="17">
        <f t="shared" si="34"/>
        <v>0</v>
      </c>
      <c r="G575" s="17" t="str">
        <f t="shared" si="35"/>
        <v>Rever</v>
      </c>
    </row>
    <row r="576" spans="1:7">
      <c r="A576" s="17">
        <f>Usuários!A612</f>
        <v>0</v>
      </c>
      <c r="B576" s="17" t="str">
        <f>CONCATENATE(Usuários!B612,$L$2,D576,$L$4,E576)</f>
        <v xml:space="preserve"> - Matr.-</v>
      </c>
      <c r="C576" s="17" t="str">
        <f>Usuários!G612</f>
        <v/>
      </c>
      <c r="D576" s="17" t="str">
        <f t="shared" si="32"/>
        <v/>
      </c>
      <c r="E576" s="17" t="str">
        <f t="shared" si="33"/>
        <v/>
      </c>
      <c r="F576" s="17">
        <f t="shared" si="34"/>
        <v>0</v>
      </c>
      <c r="G576" s="17" t="str">
        <f t="shared" si="35"/>
        <v>Rever</v>
      </c>
    </row>
    <row r="577" spans="1:7">
      <c r="A577" s="17">
        <f>Usuários!A613</f>
        <v>0</v>
      </c>
      <c r="B577" s="17" t="str">
        <f>CONCATENATE(Usuários!B613,$L$2,D577,$L$4,E577)</f>
        <v xml:space="preserve"> - Matr.-</v>
      </c>
      <c r="C577" s="17" t="str">
        <f>Usuários!G613</f>
        <v/>
      </c>
      <c r="D577" s="17" t="str">
        <f t="shared" si="32"/>
        <v/>
      </c>
      <c r="E577" s="17" t="str">
        <f t="shared" si="33"/>
        <v/>
      </c>
      <c r="F577" s="17">
        <f t="shared" si="34"/>
        <v>0</v>
      </c>
      <c r="G577" s="17" t="str">
        <f t="shared" si="35"/>
        <v>Rever</v>
      </c>
    </row>
    <row r="578" spans="1:7">
      <c r="A578" s="17">
        <f>Usuários!A614</f>
        <v>0</v>
      </c>
      <c r="B578" s="17" t="str">
        <f>CONCATENATE(Usuários!B614,$L$2,D578,$L$4,E578)</f>
        <v xml:space="preserve"> - Matr.-</v>
      </c>
      <c r="C578" s="17" t="str">
        <f>Usuários!G614</f>
        <v/>
      </c>
      <c r="D578" s="17" t="str">
        <f t="shared" si="32"/>
        <v/>
      </c>
      <c r="E578" s="17" t="str">
        <f t="shared" si="33"/>
        <v/>
      </c>
      <c r="F578" s="17">
        <f t="shared" si="34"/>
        <v>0</v>
      </c>
      <c r="G578" s="17" t="str">
        <f t="shared" si="35"/>
        <v>Rever</v>
      </c>
    </row>
    <row r="579" spans="1:7">
      <c r="A579" s="17">
        <f>Usuários!A615</f>
        <v>0</v>
      </c>
      <c r="B579" s="17" t="str">
        <f>CONCATENATE(Usuários!B615,$L$2,D579,$L$4,E579)</f>
        <v xml:space="preserve"> - Matr.-</v>
      </c>
      <c r="C579" s="17" t="str">
        <f>Usuários!G615</f>
        <v/>
      </c>
      <c r="D579" s="17" t="str">
        <f t="shared" ref="D579:D642" si="36">LEFT(C579,$N$2)</f>
        <v/>
      </c>
      <c r="E579" s="17" t="str">
        <f t="shared" ref="E579:E642" si="37">RIGHT(C579,$N$3)</f>
        <v/>
      </c>
      <c r="F579" s="17">
        <f t="shared" ref="F579:F642" si="38">LEN(C579)</f>
        <v>0</v>
      </c>
      <c r="G579" s="17" t="str">
        <f t="shared" ref="G579:G642" si="39">IF(LEN(C579)=$N$4,"ok","Rever")</f>
        <v>Rever</v>
      </c>
    </row>
    <row r="580" spans="1:7">
      <c r="A580" s="17">
        <f>Usuários!A616</f>
        <v>0</v>
      </c>
      <c r="B580" s="17" t="str">
        <f>CONCATENATE(Usuários!B616,$L$2,D580,$L$4,E580)</f>
        <v xml:space="preserve"> - Matr.-</v>
      </c>
      <c r="C580" s="17" t="str">
        <f>Usuários!G616</f>
        <v/>
      </c>
      <c r="D580" s="17" t="str">
        <f t="shared" si="36"/>
        <v/>
      </c>
      <c r="E580" s="17" t="str">
        <f t="shared" si="37"/>
        <v/>
      </c>
      <c r="F580" s="17">
        <f t="shared" si="38"/>
        <v>0</v>
      </c>
      <c r="G580" s="17" t="str">
        <f t="shared" si="39"/>
        <v>Rever</v>
      </c>
    </row>
    <row r="581" spans="1:7">
      <c r="A581" s="17">
        <f>Usuários!A617</f>
        <v>0</v>
      </c>
      <c r="B581" s="17" t="str">
        <f>CONCATENATE(Usuários!B617,$L$2,D581,$L$4,E581)</f>
        <v xml:space="preserve"> - Matr.-</v>
      </c>
      <c r="C581" s="17" t="str">
        <f>Usuários!G617</f>
        <v/>
      </c>
      <c r="D581" s="17" t="str">
        <f t="shared" si="36"/>
        <v/>
      </c>
      <c r="E581" s="17" t="str">
        <f t="shared" si="37"/>
        <v/>
      </c>
      <c r="F581" s="17">
        <f t="shared" si="38"/>
        <v>0</v>
      </c>
      <c r="G581" s="17" t="str">
        <f t="shared" si="39"/>
        <v>Rever</v>
      </c>
    </row>
    <row r="582" spans="1:7">
      <c r="A582" s="17">
        <f>Usuários!A618</f>
        <v>0</v>
      </c>
      <c r="B582" s="17" t="str">
        <f>CONCATENATE(Usuários!B618,$L$2,D582,$L$4,E582)</f>
        <v xml:space="preserve"> - Matr.-</v>
      </c>
      <c r="C582" s="17" t="str">
        <f>Usuários!G618</f>
        <v/>
      </c>
      <c r="D582" s="17" t="str">
        <f t="shared" si="36"/>
        <v/>
      </c>
      <c r="E582" s="17" t="str">
        <f t="shared" si="37"/>
        <v/>
      </c>
      <c r="F582" s="17">
        <f t="shared" si="38"/>
        <v>0</v>
      </c>
      <c r="G582" s="17" t="str">
        <f t="shared" si="39"/>
        <v>Rever</v>
      </c>
    </row>
    <row r="583" spans="1:7">
      <c r="A583" s="17">
        <f>Usuários!A619</f>
        <v>0</v>
      </c>
      <c r="B583" s="17" t="str">
        <f>CONCATENATE(Usuários!B619,$L$2,D583,$L$4,E583)</f>
        <v xml:space="preserve"> - Matr.-</v>
      </c>
      <c r="C583" s="17" t="str">
        <f>Usuários!G619</f>
        <v/>
      </c>
      <c r="D583" s="17" t="str">
        <f t="shared" si="36"/>
        <v/>
      </c>
      <c r="E583" s="17" t="str">
        <f t="shared" si="37"/>
        <v/>
      </c>
      <c r="F583" s="17">
        <f t="shared" si="38"/>
        <v>0</v>
      </c>
      <c r="G583" s="17" t="str">
        <f t="shared" si="39"/>
        <v>Rever</v>
      </c>
    </row>
    <row r="584" spans="1:7">
      <c r="A584" s="17">
        <f>Usuários!A620</f>
        <v>0</v>
      </c>
      <c r="B584" s="17" t="str">
        <f>CONCATENATE(Usuários!B620,$L$2,D584,$L$4,E584)</f>
        <v xml:space="preserve"> - Matr.-</v>
      </c>
      <c r="C584" s="17" t="str">
        <f>Usuários!G620</f>
        <v/>
      </c>
      <c r="D584" s="17" t="str">
        <f t="shared" si="36"/>
        <v/>
      </c>
      <c r="E584" s="17" t="str">
        <f t="shared" si="37"/>
        <v/>
      </c>
      <c r="F584" s="17">
        <f t="shared" si="38"/>
        <v>0</v>
      </c>
      <c r="G584" s="17" t="str">
        <f t="shared" si="39"/>
        <v>Rever</v>
      </c>
    </row>
    <row r="585" spans="1:7">
      <c r="A585" s="17">
        <f>Usuários!A621</f>
        <v>0</v>
      </c>
      <c r="B585" s="17" t="str">
        <f>CONCATENATE(Usuários!B621,$L$2,D585,$L$4,E585)</f>
        <v xml:space="preserve"> - Matr.-</v>
      </c>
      <c r="C585" s="17" t="str">
        <f>Usuários!G621</f>
        <v/>
      </c>
      <c r="D585" s="17" t="str">
        <f t="shared" si="36"/>
        <v/>
      </c>
      <c r="E585" s="17" t="str">
        <f t="shared" si="37"/>
        <v/>
      </c>
      <c r="F585" s="17">
        <f t="shared" si="38"/>
        <v>0</v>
      </c>
      <c r="G585" s="17" t="str">
        <f t="shared" si="39"/>
        <v>Rever</v>
      </c>
    </row>
    <row r="586" spans="1:7">
      <c r="A586" s="17">
        <f>Usuários!A622</f>
        <v>0</v>
      </c>
      <c r="B586" s="17" t="str">
        <f>CONCATENATE(Usuários!B622,$L$2,D586,$L$4,E586)</f>
        <v xml:space="preserve"> - Matr.-</v>
      </c>
      <c r="C586" s="17" t="str">
        <f>Usuários!G622</f>
        <v/>
      </c>
      <c r="D586" s="17" t="str">
        <f t="shared" si="36"/>
        <v/>
      </c>
      <c r="E586" s="17" t="str">
        <f t="shared" si="37"/>
        <v/>
      </c>
      <c r="F586" s="17">
        <f t="shared" si="38"/>
        <v>0</v>
      </c>
      <c r="G586" s="17" t="str">
        <f t="shared" si="39"/>
        <v>Rever</v>
      </c>
    </row>
    <row r="587" spans="1:7">
      <c r="A587" s="17">
        <f>Usuários!A623</f>
        <v>0</v>
      </c>
      <c r="B587" s="17" t="str">
        <f>CONCATENATE(Usuários!B623,$L$2,D587,$L$4,E587)</f>
        <v xml:space="preserve"> - Matr.-</v>
      </c>
      <c r="C587" s="17" t="str">
        <f>Usuários!G623</f>
        <v/>
      </c>
      <c r="D587" s="17" t="str">
        <f t="shared" si="36"/>
        <v/>
      </c>
      <c r="E587" s="17" t="str">
        <f t="shared" si="37"/>
        <v/>
      </c>
      <c r="F587" s="17">
        <f t="shared" si="38"/>
        <v>0</v>
      </c>
      <c r="G587" s="17" t="str">
        <f t="shared" si="39"/>
        <v>Rever</v>
      </c>
    </row>
    <row r="588" spans="1:7">
      <c r="A588" s="17">
        <f>Usuários!A624</f>
        <v>0</v>
      </c>
      <c r="B588" s="17" t="str">
        <f>CONCATENATE(Usuários!B624,$L$2,D588,$L$4,E588)</f>
        <v xml:space="preserve"> - Matr.-</v>
      </c>
      <c r="C588" s="17" t="str">
        <f>Usuários!G624</f>
        <v/>
      </c>
      <c r="D588" s="17" t="str">
        <f t="shared" si="36"/>
        <v/>
      </c>
      <c r="E588" s="17" t="str">
        <f t="shared" si="37"/>
        <v/>
      </c>
      <c r="F588" s="17">
        <f t="shared" si="38"/>
        <v>0</v>
      </c>
      <c r="G588" s="17" t="str">
        <f t="shared" si="39"/>
        <v>Rever</v>
      </c>
    </row>
    <row r="589" spans="1:7">
      <c r="A589" s="17">
        <f>Usuários!A625</f>
        <v>0</v>
      </c>
      <c r="B589" s="17" t="str">
        <f>CONCATENATE(Usuários!B625,$L$2,D589,$L$4,E589)</f>
        <v xml:space="preserve"> - Matr.-</v>
      </c>
      <c r="C589" s="17" t="str">
        <f>Usuários!G625</f>
        <v/>
      </c>
      <c r="D589" s="17" t="str">
        <f t="shared" si="36"/>
        <v/>
      </c>
      <c r="E589" s="17" t="str">
        <f t="shared" si="37"/>
        <v/>
      </c>
      <c r="F589" s="17">
        <f t="shared" si="38"/>
        <v>0</v>
      </c>
      <c r="G589" s="17" t="str">
        <f t="shared" si="39"/>
        <v>Rever</v>
      </c>
    </row>
    <row r="590" spans="1:7">
      <c r="A590" s="17">
        <f>Usuários!A626</f>
        <v>0</v>
      </c>
      <c r="B590" s="17" t="str">
        <f>CONCATENATE(Usuários!B626,$L$2,D590,$L$4,E590)</f>
        <v xml:space="preserve"> - Matr.-</v>
      </c>
      <c r="C590" s="17" t="str">
        <f>Usuários!G626</f>
        <v/>
      </c>
      <c r="D590" s="17" t="str">
        <f t="shared" si="36"/>
        <v/>
      </c>
      <c r="E590" s="17" t="str">
        <f t="shared" si="37"/>
        <v/>
      </c>
      <c r="F590" s="17">
        <f t="shared" si="38"/>
        <v>0</v>
      </c>
      <c r="G590" s="17" t="str">
        <f t="shared" si="39"/>
        <v>Rever</v>
      </c>
    </row>
    <row r="591" spans="1:7">
      <c r="A591" s="17">
        <f>Usuários!A627</f>
        <v>0</v>
      </c>
      <c r="B591" s="17" t="str">
        <f>CONCATENATE(Usuários!B627,$L$2,D591,$L$4,E591)</f>
        <v xml:space="preserve"> - Matr.-</v>
      </c>
      <c r="C591" s="17" t="str">
        <f>Usuários!G627</f>
        <v/>
      </c>
      <c r="D591" s="17" t="str">
        <f t="shared" si="36"/>
        <v/>
      </c>
      <c r="E591" s="17" t="str">
        <f t="shared" si="37"/>
        <v/>
      </c>
      <c r="F591" s="17">
        <f t="shared" si="38"/>
        <v>0</v>
      </c>
      <c r="G591" s="17" t="str">
        <f t="shared" si="39"/>
        <v>Rever</v>
      </c>
    </row>
    <row r="592" spans="1:7">
      <c r="A592" s="17">
        <f>Usuários!A628</f>
        <v>0</v>
      </c>
      <c r="B592" s="17" t="str">
        <f>CONCATENATE(Usuários!B628,$L$2,D592,$L$4,E592)</f>
        <v xml:space="preserve"> - Matr.-</v>
      </c>
      <c r="C592" s="17" t="str">
        <f>Usuários!G628</f>
        <v/>
      </c>
      <c r="D592" s="17" t="str">
        <f t="shared" si="36"/>
        <v/>
      </c>
      <c r="E592" s="17" t="str">
        <f t="shared" si="37"/>
        <v/>
      </c>
      <c r="F592" s="17">
        <f t="shared" si="38"/>
        <v>0</v>
      </c>
      <c r="G592" s="17" t="str">
        <f t="shared" si="39"/>
        <v>Rever</v>
      </c>
    </row>
    <row r="593" spans="1:7">
      <c r="A593" s="17">
        <f>Usuários!A629</f>
        <v>0</v>
      </c>
      <c r="B593" s="17" t="str">
        <f>CONCATENATE(Usuários!B629,$L$2,D593,$L$4,E593)</f>
        <v xml:space="preserve"> - Matr.-</v>
      </c>
      <c r="C593" s="17" t="str">
        <f>Usuários!G629</f>
        <v/>
      </c>
      <c r="D593" s="17" t="str">
        <f t="shared" si="36"/>
        <v/>
      </c>
      <c r="E593" s="17" t="str">
        <f t="shared" si="37"/>
        <v/>
      </c>
      <c r="F593" s="17">
        <f t="shared" si="38"/>
        <v>0</v>
      </c>
      <c r="G593" s="17" t="str">
        <f t="shared" si="39"/>
        <v>Rever</v>
      </c>
    </row>
    <row r="594" spans="1:7">
      <c r="A594" s="17">
        <f>Usuários!A630</f>
        <v>0</v>
      </c>
      <c r="B594" s="17" t="str">
        <f>CONCATENATE(Usuários!B630,$L$2,D594,$L$4,E594)</f>
        <v xml:space="preserve"> - Matr.-</v>
      </c>
      <c r="C594" s="17" t="str">
        <f>Usuários!G630</f>
        <v/>
      </c>
      <c r="D594" s="17" t="str">
        <f t="shared" si="36"/>
        <v/>
      </c>
      <c r="E594" s="17" t="str">
        <f t="shared" si="37"/>
        <v/>
      </c>
      <c r="F594" s="17">
        <f t="shared" si="38"/>
        <v>0</v>
      </c>
      <c r="G594" s="17" t="str">
        <f t="shared" si="39"/>
        <v>Rever</v>
      </c>
    </row>
    <row r="595" spans="1:7">
      <c r="A595" s="17">
        <f>Usuários!A631</f>
        <v>0</v>
      </c>
      <c r="B595" s="17" t="str">
        <f>CONCATENATE(Usuários!B631,$L$2,D595,$L$4,E595)</f>
        <v xml:space="preserve"> - Matr.-</v>
      </c>
      <c r="C595" s="17" t="str">
        <f>Usuários!G631</f>
        <v/>
      </c>
      <c r="D595" s="17" t="str">
        <f t="shared" si="36"/>
        <v/>
      </c>
      <c r="E595" s="17" t="str">
        <f t="shared" si="37"/>
        <v/>
      </c>
      <c r="F595" s="17">
        <f t="shared" si="38"/>
        <v>0</v>
      </c>
      <c r="G595" s="17" t="str">
        <f t="shared" si="39"/>
        <v>Rever</v>
      </c>
    </row>
    <row r="596" spans="1:7">
      <c r="A596" s="17">
        <f>Usuários!A632</f>
        <v>0</v>
      </c>
      <c r="B596" s="17" t="str">
        <f>CONCATENATE(Usuários!B632,$L$2,D596,$L$4,E596)</f>
        <v xml:space="preserve"> - Matr.-</v>
      </c>
      <c r="C596" s="17" t="str">
        <f>Usuários!G632</f>
        <v/>
      </c>
      <c r="D596" s="17" t="str">
        <f t="shared" si="36"/>
        <v/>
      </c>
      <c r="E596" s="17" t="str">
        <f t="shared" si="37"/>
        <v/>
      </c>
      <c r="F596" s="17">
        <f t="shared" si="38"/>
        <v>0</v>
      </c>
      <c r="G596" s="17" t="str">
        <f t="shared" si="39"/>
        <v>Rever</v>
      </c>
    </row>
    <row r="597" spans="1:7">
      <c r="A597" s="17">
        <f>Usuários!A633</f>
        <v>0</v>
      </c>
      <c r="B597" s="17" t="str">
        <f>CONCATENATE(Usuários!B633,$L$2,D597,$L$4,E597)</f>
        <v xml:space="preserve"> - Matr.-</v>
      </c>
      <c r="C597" s="17" t="str">
        <f>Usuários!G633</f>
        <v/>
      </c>
      <c r="D597" s="17" t="str">
        <f t="shared" si="36"/>
        <v/>
      </c>
      <c r="E597" s="17" t="str">
        <f t="shared" si="37"/>
        <v/>
      </c>
      <c r="F597" s="17">
        <f t="shared" si="38"/>
        <v>0</v>
      </c>
      <c r="G597" s="17" t="str">
        <f t="shared" si="39"/>
        <v>Rever</v>
      </c>
    </row>
    <row r="598" spans="1:7">
      <c r="A598" s="17">
        <f>Usuários!A634</f>
        <v>0</v>
      </c>
      <c r="B598" s="17" t="str">
        <f>CONCATENATE(Usuários!B634,$L$2,D598,$L$4,E598)</f>
        <v xml:space="preserve"> - Matr.-</v>
      </c>
      <c r="C598" s="17" t="str">
        <f>Usuários!G634</f>
        <v/>
      </c>
      <c r="D598" s="17" t="str">
        <f t="shared" si="36"/>
        <v/>
      </c>
      <c r="E598" s="17" t="str">
        <f t="shared" si="37"/>
        <v/>
      </c>
      <c r="F598" s="17">
        <f t="shared" si="38"/>
        <v>0</v>
      </c>
      <c r="G598" s="17" t="str">
        <f t="shared" si="39"/>
        <v>Rever</v>
      </c>
    </row>
    <row r="599" spans="1:7">
      <c r="A599" s="17">
        <f>Usuários!A635</f>
        <v>0</v>
      </c>
      <c r="B599" s="17" t="str">
        <f>CONCATENATE(Usuários!B635,$L$2,D599,$L$4,E599)</f>
        <v xml:space="preserve"> - Matr.-</v>
      </c>
      <c r="C599" s="17" t="str">
        <f>Usuários!G635</f>
        <v/>
      </c>
      <c r="D599" s="17" t="str">
        <f t="shared" si="36"/>
        <v/>
      </c>
      <c r="E599" s="17" t="str">
        <f t="shared" si="37"/>
        <v/>
      </c>
      <c r="F599" s="17">
        <f t="shared" si="38"/>
        <v>0</v>
      </c>
      <c r="G599" s="17" t="str">
        <f t="shared" si="39"/>
        <v>Rever</v>
      </c>
    </row>
    <row r="600" spans="1:7">
      <c r="A600" s="17">
        <f>Usuários!A636</f>
        <v>0</v>
      </c>
      <c r="B600" s="17" t="str">
        <f>CONCATENATE(Usuários!B636,$L$2,D600,$L$4,E600)</f>
        <v xml:space="preserve"> - Matr.-</v>
      </c>
      <c r="C600" s="17" t="str">
        <f>Usuários!G636</f>
        <v/>
      </c>
      <c r="D600" s="17" t="str">
        <f t="shared" si="36"/>
        <v/>
      </c>
      <c r="E600" s="17" t="str">
        <f t="shared" si="37"/>
        <v/>
      </c>
      <c r="F600" s="17">
        <f t="shared" si="38"/>
        <v>0</v>
      </c>
      <c r="G600" s="17" t="str">
        <f t="shared" si="39"/>
        <v>Rever</v>
      </c>
    </row>
    <row r="601" spans="1:7">
      <c r="A601" s="17">
        <f>Usuários!A637</f>
        <v>0</v>
      </c>
      <c r="B601" s="17" t="str">
        <f>CONCATENATE(Usuários!B637,$L$2,D601,$L$4,E601)</f>
        <v xml:space="preserve"> - Matr.-</v>
      </c>
      <c r="C601" s="17" t="str">
        <f>Usuários!G637</f>
        <v/>
      </c>
      <c r="D601" s="17" t="str">
        <f t="shared" si="36"/>
        <v/>
      </c>
      <c r="E601" s="17" t="str">
        <f t="shared" si="37"/>
        <v/>
      </c>
      <c r="F601" s="17">
        <f t="shared" si="38"/>
        <v>0</v>
      </c>
      <c r="G601" s="17" t="str">
        <f t="shared" si="39"/>
        <v>Rever</v>
      </c>
    </row>
    <row r="602" spans="1:7">
      <c r="A602" s="17">
        <f>Usuários!A638</f>
        <v>0</v>
      </c>
      <c r="B602" s="17" t="str">
        <f>CONCATENATE(Usuários!B638,$L$2,D602,$L$4,E602)</f>
        <v xml:space="preserve"> - Matr.-</v>
      </c>
      <c r="C602" s="17" t="str">
        <f>Usuários!G638</f>
        <v/>
      </c>
      <c r="D602" s="17" t="str">
        <f t="shared" si="36"/>
        <v/>
      </c>
      <c r="E602" s="17" t="str">
        <f t="shared" si="37"/>
        <v/>
      </c>
      <c r="F602" s="17">
        <f t="shared" si="38"/>
        <v>0</v>
      </c>
      <c r="G602" s="17" t="str">
        <f t="shared" si="39"/>
        <v>Rever</v>
      </c>
    </row>
    <row r="603" spans="1:7">
      <c r="A603" s="17">
        <f>Usuários!A639</f>
        <v>0</v>
      </c>
      <c r="B603" s="17" t="str">
        <f>CONCATENATE(Usuários!B639,$L$2,D603,$L$4,E603)</f>
        <v xml:space="preserve"> - Matr.-</v>
      </c>
      <c r="C603" s="17" t="str">
        <f>Usuários!G639</f>
        <v/>
      </c>
      <c r="D603" s="17" t="str">
        <f t="shared" si="36"/>
        <v/>
      </c>
      <c r="E603" s="17" t="str">
        <f t="shared" si="37"/>
        <v/>
      </c>
      <c r="F603" s="17">
        <f t="shared" si="38"/>
        <v>0</v>
      </c>
      <c r="G603" s="17" t="str">
        <f t="shared" si="39"/>
        <v>Rever</v>
      </c>
    </row>
    <row r="604" spans="1:7">
      <c r="A604" s="17">
        <f>Usuários!A640</f>
        <v>0</v>
      </c>
      <c r="B604" s="17" t="str">
        <f>CONCATENATE(Usuários!B640,$L$2,D604,$L$4,E604)</f>
        <v xml:space="preserve"> - Matr.-</v>
      </c>
      <c r="C604" s="17" t="str">
        <f>Usuários!G640</f>
        <v/>
      </c>
      <c r="D604" s="17" t="str">
        <f t="shared" si="36"/>
        <v/>
      </c>
      <c r="E604" s="17" t="str">
        <f t="shared" si="37"/>
        <v/>
      </c>
      <c r="F604" s="17">
        <f t="shared" si="38"/>
        <v>0</v>
      </c>
      <c r="G604" s="17" t="str">
        <f t="shared" si="39"/>
        <v>Rever</v>
      </c>
    </row>
    <row r="605" spans="1:7">
      <c r="A605" s="17">
        <f>Usuários!A641</f>
        <v>0</v>
      </c>
      <c r="B605" s="17" t="str">
        <f>CONCATENATE(Usuários!B641,$L$2,D605,$L$4,E605)</f>
        <v xml:space="preserve"> - Matr.-</v>
      </c>
      <c r="C605" s="17" t="str">
        <f>Usuários!G641</f>
        <v/>
      </c>
      <c r="D605" s="17" t="str">
        <f t="shared" si="36"/>
        <v/>
      </c>
      <c r="E605" s="17" t="str">
        <f t="shared" si="37"/>
        <v/>
      </c>
      <c r="F605" s="17">
        <f t="shared" si="38"/>
        <v>0</v>
      </c>
      <c r="G605" s="17" t="str">
        <f t="shared" si="39"/>
        <v>Rever</v>
      </c>
    </row>
    <row r="606" spans="1:7">
      <c r="A606" s="17">
        <f>Usuários!A642</f>
        <v>0</v>
      </c>
      <c r="B606" s="17" t="str">
        <f>CONCATENATE(Usuários!B642,$L$2,D606,$L$4,E606)</f>
        <v xml:space="preserve"> - Matr.-</v>
      </c>
      <c r="C606" s="17" t="str">
        <f>Usuários!G642</f>
        <v/>
      </c>
      <c r="D606" s="17" t="str">
        <f t="shared" si="36"/>
        <v/>
      </c>
      <c r="E606" s="17" t="str">
        <f t="shared" si="37"/>
        <v/>
      </c>
      <c r="F606" s="17">
        <f t="shared" si="38"/>
        <v>0</v>
      </c>
      <c r="G606" s="17" t="str">
        <f t="shared" si="39"/>
        <v>Rever</v>
      </c>
    </row>
    <row r="607" spans="1:7">
      <c r="A607" s="17">
        <f>Usuários!A643</f>
        <v>0</v>
      </c>
      <c r="B607" s="17" t="str">
        <f>CONCATENATE(Usuários!B643,$L$2,D607,$L$4,E607)</f>
        <v xml:space="preserve"> - Matr.-</v>
      </c>
      <c r="C607" s="17" t="str">
        <f>Usuários!G643</f>
        <v/>
      </c>
      <c r="D607" s="17" t="str">
        <f t="shared" si="36"/>
        <v/>
      </c>
      <c r="E607" s="17" t="str">
        <f t="shared" si="37"/>
        <v/>
      </c>
      <c r="F607" s="17">
        <f t="shared" si="38"/>
        <v>0</v>
      </c>
      <c r="G607" s="17" t="str">
        <f t="shared" si="39"/>
        <v>Rever</v>
      </c>
    </row>
    <row r="608" spans="1:7">
      <c r="A608" s="17">
        <f>Usuários!A644</f>
        <v>0</v>
      </c>
      <c r="B608" s="17" t="str">
        <f>CONCATENATE(Usuários!B644,$L$2,D608,$L$4,E608)</f>
        <v xml:space="preserve"> - Matr.-</v>
      </c>
      <c r="C608" s="17" t="str">
        <f>Usuários!G644</f>
        <v/>
      </c>
      <c r="D608" s="17" t="str">
        <f t="shared" si="36"/>
        <v/>
      </c>
      <c r="E608" s="17" t="str">
        <f t="shared" si="37"/>
        <v/>
      </c>
      <c r="F608" s="17">
        <f t="shared" si="38"/>
        <v>0</v>
      </c>
      <c r="G608" s="17" t="str">
        <f t="shared" si="39"/>
        <v>Rever</v>
      </c>
    </row>
    <row r="609" spans="1:7">
      <c r="A609" s="17">
        <f>Usuários!A645</f>
        <v>0</v>
      </c>
      <c r="B609" s="17" t="str">
        <f>CONCATENATE(Usuários!B645,$L$2,D609,$L$4,E609)</f>
        <v xml:space="preserve"> - Matr.-</v>
      </c>
      <c r="C609" s="17" t="str">
        <f>Usuários!G645</f>
        <v/>
      </c>
      <c r="D609" s="17" t="str">
        <f t="shared" si="36"/>
        <v/>
      </c>
      <c r="E609" s="17" t="str">
        <f t="shared" si="37"/>
        <v/>
      </c>
      <c r="F609" s="17">
        <f t="shared" si="38"/>
        <v>0</v>
      </c>
      <c r="G609" s="17" t="str">
        <f t="shared" si="39"/>
        <v>Rever</v>
      </c>
    </row>
    <row r="610" spans="1:7">
      <c r="A610" s="17">
        <f>Usuários!A646</f>
        <v>0</v>
      </c>
      <c r="B610" s="17" t="str">
        <f>CONCATENATE(Usuários!B646,$L$2,D610,$L$4,E610)</f>
        <v xml:space="preserve"> - Matr.-</v>
      </c>
      <c r="C610" s="17" t="str">
        <f>Usuários!G646</f>
        <v/>
      </c>
      <c r="D610" s="17" t="str">
        <f t="shared" si="36"/>
        <v/>
      </c>
      <c r="E610" s="17" t="str">
        <f t="shared" si="37"/>
        <v/>
      </c>
      <c r="F610" s="17">
        <f t="shared" si="38"/>
        <v>0</v>
      </c>
      <c r="G610" s="17" t="str">
        <f t="shared" si="39"/>
        <v>Rever</v>
      </c>
    </row>
    <row r="611" spans="1:7">
      <c r="A611" s="17">
        <f>Usuários!A647</f>
        <v>0</v>
      </c>
      <c r="B611" s="17" t="str">
        <f>CONCATENATE(Usuários!B647,$L$2,D611,$L$4,E611)</f>
        <v xml:space="preserve"> - Matr.-</v>
      </c>
      <c r="C611" s="17" t="str">
        <f>Usuários!G647</f>
        <v/>
      </c>
      <c r="D611" s="17" t="str">
        <f t="shared" si="36"/>
        <v/>
      </c>
      <c r="E611" s="17" t="str">
        <f t="shared" si="37"/>
        <v/>
      </c>
      <c r="F611" s="17">
        <f t="shared" si="38"/>
        <v>0</v>
      </c>
      <c r="G611" s="17" t="str">
        <f t="shared" si="39"/>
        <v>Rever</v>
      </c>
    </row>
    <row r="612" spans="1:7">
      <c r="A612" s="17">
        <f>Usuários!A648</f>
        <v>0</v>
      </c>
      <c r="B612" s="17" t="str">
        <f>CONCATENATE(Usuários!B648,$L$2,D612,$L$4,E612)</f>
        <v xml:space="preserve"> - Matr.-</v>
      </c>
      <c r="C612" s="17" t="str">
        <f>Usuários!G648</f>
        <v/>
      </c>
      <c r="D612" s="17" t="str">
        <f t="shared" si="36"/>
        <v/>
      </c>
      <c r="E612" s="17" t="str">
        <f t="shared" si="37"/>
        <v/>
      </c>
      <c r="F612" s="17">
        <f t="shared" si="38"/>
        <v>0</v>
      </c>
      <c r="G612" s="17" t="str">
        <f t="shared" si="39"/>
        <v>Rever</v>
      </c>
    </row>
    <row r="613" spans="1:7">
      <c r="A613" s="17">
        <f>Usuários!A649</f>
        <v>0</v>
      </c>
      <c r="B613" s="17" t="str">
        <f>CONCATENATE(Usuários!B649,$L$2,D613,$L$4,E613)</f>
        <v xml:space="preserve"> - Matr.-</v>
      </c>
      <c r="C613" s="17" t="str">
        <f>Usuários!G649</f>
        <v/>
      </c>
      <c r="D613" s="17" t="str">
        <f t="shared" si="36"/>
        <v/>
      </c>
      <c r="E613" s="17" t="str">
        <f t="shared" si="37"/>
        <v/>
      </c>
      <c r="F613" s="17">
        <f t="shared" si="38"/>
        <v>0</v>
      </c>
      <c r="G613" s="17" t="str">
        <f t="shared" si="39"/>
        <v>Rever</v>
      </c>
    </row>
    <row r="614" spans="1:7">
      <c r="A614" s="17">
        <f>Usuários!A650</f>
        <v>0</v>
      </c>
      <c r="B614" s="17" t="str">
        <f>CONCATENATE(Usuários!B650,$L$2,D614,$L$4,E614)</f>
        <v xml:space="preserve"> - Matr.-</v>
      </c>
      <c r="C614" s="17" t="str">
        <f>Usuários!G650</f>
        <v/>
      </c>
      <c r="D614" s="17" t="str">
        <f t="shared" si="36"/>
        <v/>
      </c>
      <c r="E614" s="17" t="str">
        <f t="shared" si="37"/>
        <v/>
      </c>
      <c r="F614" s="17">
        <f t="shared" si="38"/>
        <v>0</v>
      </c>
      <c r="G614" s="17" t="str">
        <f t="shared" si="39"/>
        <v>Rever</v>
      </c>
    </row>
    <row r="615" spans="1:7">
      <c r="A615" s="17">
        <f>Usuários!A651</f>
        <v>0</v>
      </c>
      <c r="B615" s="17" t="str">
        <f>CONCATENATE(Usuários!B651,$L$2,D615,$L$4,E615)</f>
        <v xml:space="preserve"> - Matr.-</v>
      </c>
      <c r="C615" s="17" t="str">
        <f>Usuários!G651</f>
        <v/>
      </c>
      <c r="D615" s="17" t="str">
        <f t="shared" si="36"/>
        <v/>
      </c>
      <c r="E615" s="17" t="str">
        <f t="shared" si="37"/>
        <v/>
      </c>
      <c r="F615" s="17">
        <f t="shared" si="38"/>
        <v>0</v>
      </c>
      <c r="G615" s="17" t="str">
        <f t="shared" si="39"/>
        <v>Rever</v>
      </c>
    </row>
    <row r="616" spans="1:7">
      <c r="A616" s="17">
        <f>Usuários!A652</f>
        <v>0</v>
      </c>
      <c r="B616" s="17" t="str">
        <f>CONCATENATE(Usuários!B652,$L$2,D616,$L$4,E616)</f>
        <v xml:space="preserve"> - Matr.-</v>
      </c>
      <c r="C616" s="17" t="str">
        <f>Usuários!G652</f>
        <v/>
      </c>
      <c r="D616" s="17" t="str">
        <f t="shared" si="36"/>
        <v/>
      </c>
      <c r="E616" s="17" t="str">
        <f t="shared" si="37"/>
        <v/>
      </c>
      <c r="F616" s="17">
        <f t="shared" si="38"/>
        <v>0</v>
      </c>
      <c r="G616" s="17" t="str">
        <f t="shared" si="39"/>
        <v>Rever</v>
      </c>
    </row>
    <row r="617" spans="1:7">
      <c r="A617" s="17">
        <f>Usuários!A653</f>
        <v>0</v>
      </c>
      <c r="B617" s="17" t="str">
        <f>CONCATENATE(Usuários!B653,$L$2,D617,$L$4,E617)</f>
        <v xml:space="preserve"> - Matr.-</v>
      </c>
      <c r="C617" s="17" t="str">
        <f>Usuários!G653</f>
        <v/>
      </c>
      <c r="D617" s="17" t="str">
        <f t="shared" si="36"/>
        <v/>
      </c>
      <c r="E617" s="17" t="str">
        <f t="shared" si="37"/>
        <v/>
      </c>
      <c r="F617" s="17">
        <f t="shared" si="38"/>
        <v>0</v>
      </c>
      <c r="G617" s="17" t="str">
        <f t="shared" si="39"/>
        <v>Rever</v>
      </c>
    </row>
    <row r="618" spans="1:7">
      <c r="A618" s="17">
        <f>Usuários!A654</f>
        <v>0</v>
      </c>
      <c r="B618" s="17" t="str">
        <f>CONCATENATE(Usuários!B654,$L$2,D618,$L$4,E618)</f>
        <v xml:space="preserve"> - Matr.-</v>
      </c>
      <c r="C618" s="17" t="str">
        <f>Usuários!G654</f>
        <v/>
      </c>
      <c r="D618" s="17" t="str">
        <f t="shared" si="36"/>
        <v/>
      </c>
      <c r="E618" s="17" t="str">
        <f t="shared" si="37"/>
        <v/>
      </c>
      <c r="F618" s="17">
        <f t="shared" si="38"/>
        <v>0</v>
      </c>
      <c r="G618" s="17" t="str">
        <f t="shared" si="39"/>
        <v>Rever</v>
      </c>
    </row>
    <row r="619" spans="1:7">
      <c r="A619" s="17">
        <f>Usuários!A655</f>
        <v>0</v>
      </c>
      <c r="B619" s="17" t="str">
        <f>CONCATENATE(Usuários!B655,$L$2,D619,$L$4,E619)</f>
        <v xml:space="preserve"> - Matr.-</v>
      </c>
      <c r="C619" s="17" t="str">
        <f>Usuários!G655</f>
        <v/>
      </c>
      <c r="D619" s="17" t="str">
        <f t="shared" si="36"/>
        <v/>
      </c>
      <c r="E619" s="17" t="str">
        <f t="shared" si="37"/>
        <v/>
      </c>
      <c r="F619" s="17">
        <f t="shared" si="38"/>
        <v>0</v>
      </c>
      <c r="G619" s="17" t="str">
        <f t="shared" si="39"/>
        <v>Rever</v>
      </c>
    </row>
    <row r="620" spans="1:7">
      <c r="A620" s="17">
        <f>Usuários!A656</f>
        <v>0</v>
      </c>
      <c r="B620" s="17" t="str">
        <f>CONCATENATE(Usuários!B656,$L$2,D620,$L$4,E620)</f>
        <v xml:space="preserve"> - Matr.-</v>
      </c>
      <c r="C620" s="17" t="str">
        <f>Usuários!G656</f>
        <v/>
      </c>
      <c r="D620" s="17" t="str">
        <f t="shared" si="36"/>
        <v/>
      </c>
      <c r="E620" s="17" t="str">
        <f t="shared" si="37"/>
        <v/>
      </c>
      <c r="F620" s="17">
        <f t="shared" si="38"/>
        <v>0</v>
      </c>
      <c r="G620" s="17" t="str">
        <f t="shared" si="39"/>
        <v>Rever</v>
      </c>
    </row>
    <row r="621" spans="1:7">
      <c r="A621" s="17">
        <f>Usuários!A657</f>
        <v>0</v>
      </c>
      <c r="B621" s="17" t="str">
        <f>CONCATENATE(Usuários!B657,$L$2,D621,$L$4,E621)</f>
        <v xml:space="preserve"> - Matr.-</v>
      </c>
      <c r="C621" s="17" t="str">
        <f>Usuários!G657</f>
        <v/>
      </c>
      <c r="D621" s="17" t="str">
        <f t="shared" si="36"/>
        <v/>
      </c>
      <c r="E621" s="17" t="str">
        <f t="shared" si="37"/>
        <v/>
      </c>
      <c r="F621" s="17">
        <f t="shared" si="38"/>
        <v>0</v>
      </c>
      <c r="G621" s="17" t="str">
        <f t="shared" si="39"/>
        <v>Rever</v>
      </c>
    </row>
    <row r="622" spans="1:7">
      <c r="A622" s="17">
        <f>Usuários!A658</f>
        <v>0</v>
      </c>
      <c r="B622" s="17" t="str">
        <f>CONCATENATE(Usuários!B658,$L$2,D622,$L$4,E622)</f>
        <v xml:space="preserve"> - Matr.-</v>
      </c>
      <c r="C622" s="17" t="str">
        <f>Usuários!G658</f>
        <v/>
      </c>
      <c r="D622" s="17" t="str">
        <f t="shared" si="36"/>
        <v/>
      </c>
      <c r="E622" s="17" t="str">
        <f t="shared" si="37"/>
        <v/>
      </c>
      <c r="F622" s="17">
        <f t="shared" si="38"/>
        <v>0</v>
      </c>
      <c r="G622" s="17" t="str">
        <f t="shared" si="39"/>
        <v>Rever</v>
      </c>
    </row>
    <row r="623" spans="1:7">
      <c r="A623" s="17">
        <f>Usuários!A659</f>
        <v>0</v>
      </c>
      <c r="B623" s="17" t="str">
        <f>CONCATENATE(Usuários!B659,$L$2,D623,$L$4,E623)</f>
        <v xml:space="preserve"> - Matr.-</v>
      </c>
      <c r="C623" s="17" t="str">
        <f>Usuários!G659</f>
        <v/>
      </c>
      <c r="D623" s="17" t="str">
        <f t="shared" si="36"/>
        <v/>
      </c>
      <c r="E623" s="17" t="str">
        <f t="shared" si="37"/>
        <v/>
      </c>
      <c r="F623" s="17">
        <f t="shared" si="38"/>
        <v>0</v>
      </c>
      <c r="G623" s="17" t="str">
        <f t="shared" si="39"/>
        <v>Rever</v>
      </c>
    </row>
    <row r="624" spans="1:7">
      <c r="A624" s="17">
        <f>Usuários!A660</f>
        <v>0</v>
      </c>
      <c r="B624" s="17" t="str">
        <f>CONCATENATE(Usuários!B660,$L$2,D624,$L$4,E624)</f>
        <v xml:space="preserve"> - Matr.-</v>
      </c>
      <c r="C624" s="17" t="str">
        <f>Usuários!G660</f>
        <v/>
      </c>
      <c r="D624" s="17" t="str">
        <f t="shared" si="36"/>
        <v/>
      </c>
      <c r="E624" s="17" t="str">
        <f t="shared" si="37"/>
        <v/>
      </c>
      <c r="F624" s="17">
        <f t="shared" si="38"/>
        <v>0</v>
      </c>
      <c r="G624" s="17" t="str">
        <f t="shared" si="39"/>
        <v>Rever</v>
      </c>
    </row>
    <row r="625" spans="1:7">
      <c r="A625" s="17">
        <f>Usuários!A661</f>
        <v>0</v>
      </c>
      <c r="B625" s="17" t="str">
        <f>CONCATENATE(Usuários!B661,$L$2,D625,$L$4,E625)</f>
        <v xml:space="preserve"> - Matr.-</v>
      </c>
      <c r="C625" s="17" t="str">
        <f>Usuários!G661</f>
        <v/>
      </c>
      <c r="D625" s="17" t="str">
        <f t="shared" si="36"/>
        <v/>
      </c>
      <c r="E625" s="17" t="str">
        <f t="shared" si="37"/>
        <v/>
      </c>
      <c r="F625" s="17">
        <f t="shared" si="38"/>
        <v>0</v>
      </c>
      <c r="G625" s="17" t="str">
        <f t="shared" si="39"/>
        <v>Rever</v>
      </c>
    </row>
    <row r="626" spans="1:7">
      <c r="A626" s="17">
        <f>Usuários!A662</f>
        <v>0</v>
      </c>
      <c r="B626" s="17" t="str">
        <f>CONCATENATE(Usuários!B662,$L$2,D626,$L$4,E626)</f>
        <v xml:space="preserve"> - Matr.-</v>
      </c>
      <c r="C626" s="17" t="str">
        <f>Usuários!G662</f>
        <v/>
      </c>
      <c r="D626" s="17" t="str">
        <f t="shared" si="36"/>
        <v/>
      </c>
      <c r="E626" s="17" t="str">
        <f t="shared" si="37"/>
        <v/>
      </c>
      <c r="F626" s="17">
        <f t="shared" si="38"/>
        <v>0</v>
      </c>
      <c r="G626" s="17" t="str">
        <f t="shared" si="39"/>
        <v>Rever</v>
      </c>
    </row>
    <row r="627" spans="1:7">
      <c r="A627" s="17">
        <f>Usuários!A663</f>
        <v>0</v>
      </c>
      <c r="B627" s="17" t="str">
        <f>CONCATENATE(Usuários!B663,$L$2,D627,$L$4,E627)</f>
        <v xml:space="preserve"> - Matr.-</v>
      </c>
      <c r="C627" s="17" t="str">
        <f>Usuários!G663</f>
        <v/>
      </c>
      <c r="D627" s="17" t="str">
        <f t="shared" si="36"/>
        <v/>
      </c>
      <c r="E627" s="17" t="str">
        <f t="shared" si="37"/>
        <v/>
      </c>
      <c r="F627" s="17">
        <f t="shared" si="38"/>
        <v>0</v>
      </c>
      <c r="G627" s="17" t="str">
        <f t="shared" si="39"/>
        <v>Rever</v>
      </c>
    </row>
    <row r="628" spans="1:7">
      <c r="A628" s="17">
        <f>Usuários!A664</f>
        <v>0</v>
      </c>
      <c r="B628" s="17" t="str">
        <f>CONCATENATE(Usuários!B664,$L$2,D628,$L$4,E628)</f>
        <v xml:space="preserve"> - Matr.-</v>
      </c>
      <c r="C628" s="17" t="str">
        <f>Usuários!G664</f>
        <v/>
      </c>
      <c r="D628" s="17" t="str">
        <f t="shared" si="36"/>
        <v/>
      </c>
      <c r="E628" s="17" t="str">
        <f t="shared" si="37"/>
        <v/>
      </c>
      <c r="F628" s="17">
        <f t="shared" si="38"/>
        <v>0</v>
      </c>
      <c r="G628" s="17" t="str">
        <f t="shared" si="39"/>
        <v>Rever</v>
      </c>
    </row>
    <row r="629" spans="1:7">
      <c r="A629" s="17">
        <f>Usuários!A665</f>
        <v>0</v>
      </c>
      <c r="B629" s="17" t="str">
        <f>CONCATENATE(Usuários!B665,$L$2,D629,$L$4,E629)</f>
        <v xml:space="preserve"> - Matr.-</v>
      </c>
      <c r="C629" s="17" t="str">
        <f>Usuários!G665</f>
        <v/>
      </c>
      <c r="D629" s="17" t="str">
        <f t="shared" si="36"/>
        <v/>
      </c>
      <c r="E629" s="17" t="str">
        <f t="shared" si="37"/>
        <v/>
      </c>
      <c r="F629" s="17">
        <f t="shared" si="38"/>
        <v>0</v>
      </c>
      <c r="G629" s="17" t="str">
        <f t="shared" si="39"/>
        <v>Rever</v>
      </c>
    </row>
    <row r="630" spans="1:7">
      <c r="A630" s="17">
        <f>Usuários!A666</f>
        <v>0</v>
      </c>
      <c r="B630" s="17" t="str">
        <f>CONCATENATE(Usuários!B666,$L$2,D630,$L$4,E630)</f>
        <v xml:space="preserve"> - Matr.-</v>
      </c>
      <c r="C630" s="17" t="str">
        <f>Usuários!G666</f>
        <v/>
      </c>
      <c r="D630" s="17" t="str">
        <f t="shared" si="36"/>
        <v/>
      </c>
      <c r="E630" s="17" t="str">
        <f t="shared" si="37"/>
        <v/>
      </c>
      <c r="F630" s="17">
        <f t="shared" si="38"/>
        <v>0</v>
      </c>
      <c r="G630" s="17" t="str">
        <f t="shared" si="39"/>
        <v>Rever</v>
      </c>
    </row>
    <row r="631" spans="1:7">
      <c r="A631" s="17">
        <f>Usuários!A667</f>
        <v>0</v>
      </c>
      <c r="B631" s="17" t="str">
        <f>CONCATENATE(Usuários!B667,$L$2,D631,$L$4,E631)</f>
        <v xml:space="preserve"> - Matr.-</v>
      </c>
      <c r="C631" s="17" t="str">
        <f>Usuários!G667</f>
        <v/>
      </c>
      <c r="D631" s="17" t="str">
        <f t="shared" si="36"/>
        <v/>
      </c>
      <c r="E631" s="17" t="str">
        <f t="shared" si="37"/>
        <v/>
      </c>
      <c r="F631" s="17">
        <f t="shared" si="38"/>
        <v>0</v>
      </c>
      <c r="G631" s="17" t="str">
        <f t="shared" si="39"/>
        <v>Rever</v>
      </c>
    </row>
    <row r="632" spans="1:7">
      <c r="A632" s="17">
        <f>Usuários!A668</f>
        <v>0</v>
      </c>
      <c r="B632" s="17" t="str">
        <f>CONCATENATE(Usuários!B668,$L$2,D632,$L$4,E632)</f>
        <v xml:space="preserve"> - Matr.-</v>
      </c>
      <c r="C632" s="17" t="str">
        <f>Usuários!G668</f>
        <v/>
      </c>
      <c r="D632" s="17" t="str">
        <f t="shared" si="36"/>
        <v/>
      </c>
      <c r="E632" s="17" t="str">
        <f t="shared" si="37"/>
        <v/>
      </c>
      <c r="F632" s="17">
        <f t="shared" si="38"/>
        <v>0</v>
      </c>
      <c r="G632" s="17" t="str">
        <f t="shared" si="39"/>
        <v>Rever</v>
      </c>
    </row>
    <row r="633" spans="1:7">
      <c r="A633" s="17">
        <f>Usuários!A669</f>
        <v>0</v>
      </c>
      <c r="B633" s="17" t="str">
        <f>CONCATENATE(Usuários!B669,$L$2,D633,$L$4,E633)</f>
        <v xml:space="preserve"> - Matr.-</v>
      </c>
      <c r="C633" s="17" t="str">
        <f>Usuários!G669</f>
        <v/>
      </c>
      <c r="D633" s="17" t="str">
        <f t="shared" si="36"/>
        <v/>
      </c>
      <c r="E633" s="17" t="str">
        <f t="shared" si="37"/>
        <v/>
      </c>
      <c r="F633" s="17">
        <f t="shared" si="38"/>
        <v>0</v>
      </c>
      <c r="G633" s="17" t="str">
        <f t="shared" si="39"/>
        <v>Rever</v>
      </c>
    </row>
    <row r="634" spans="1:7">
      <c r="A634" s="17">
        <f>Usuários!A670</f>
        <v>0</v>
      </c>
      <c r="B634" s="17" t="str">
        <f>CONCATENATE(Usuários!B670,$L$2,D634,$L$4,E634)</f>
        <v xml:space="preserve"> - Matr.-</v>
      </c>
      <c r="C634" s="17" t="str">
        <f>Usuários!G670</f>
        <v/>
      </c>
      <c r="D634" s="17" t="str">
        <f t="shared" si="36"/>
        <v/>
      </c>
      <c r="E634" s="17" t="str">
        <f t="shared" si="37"/>
        <v/>
      </c>
      <c r="F634" s="17">
        <f t="shared" si="38"/>
        <v>0</v>
      </c>
      <c r="G634" s="17" t="str">
        <f t="shared" si="39"/>
        <v>Rever</v>
      </c>
    </row>
    <row r="635" spans="1:7">
      <c r="A635" s="17">
        <f>Usuários!A671</f>
        <v>0</v>
      </c>
      <c r="B635" s="17" t="str">
        <f>CONCATENATE(Usuários!B671,$L$2,D635,$L$4,E635)</f>
        <v xml:space="preserve"> - Matr.-</v>
      </c>
      <c r="C635" s="17" t="str">
        <f>Usuários!G671</f>
        <v/>
      </c>
      <c r="D635" s="17" t="str">
        <f t="shared" si="36"/>
        <v/>
      </c>
      <c r="E635" s="17" t="str">
        <f t="shared" si="37"/>
        <v/>
      </c>
      <c r="F635" s="17">
        <f t="shared" si="38"/>
        <v>0</v>
      </c>
      <c r="G635" s="17" t="str">
        <f t="shared" si="39"/>
        <v>Rever</v>
      </c>
    </row>
    <row r="636" spans="1:7">
      <c r="A636" s="17">
        <f>Usuários!A672</f>
        <v>0</v>
      </c>
      <c r="B636" s="17" t="str">
        <f>CONCATENATE(Usuários!B672,$L$2,D636,$L$4,E636)</f>
        <v xml:space="preserve"> - Matr.-</v>
      </c>
      <c r="C636" s="17" t="str">
        <f>Usuários!G672</f>
        <v/>
      </c>
      <c r="D636" s="17" t="str">
        <f t="shared" si="36"/>
        <v/>
      </c>
      <c r="E636" s="17" t="str">
        <f t="shared" si="37"/>
        <v/>
      </c>
      <c r="F636" s="17">
        <f t="shared" si="38"/>
        <v>0</v>
      </c>
      <c r="G636" s="17" t="str">
        <f t="shared" si="39"/>
        <v>Rever</v>
      </c>
    </row>
    <row r="637" spans="1:7">
      <c r="A637" s="17">
        <f>Usuários!A673</f>
        <v>0</v>
      </c>
      <c r="B637" s="17" t="str">
        <f>CONCATENATE(Usuários!B673,$L$2,D637,$L$4,E637)</f>
        <v xml:space="preserve"> - Matr.-</v>
      </c>
      <c r="C637" s="17" t="str">
        <f>Usuários!G673</f>
        <v/>
      </c>
      <c r="D637" s="17" t="str">
        <f t="shared" si="36"/>
        <v/>
      </c>
      <c r="E637" s="17" t="str">
        <f t="shared" si="37"/>
        <v/>
      </c>
      <c r="F637" s="17">
        <f t="shared" si="38"/>
        <v>0</v>
      </c>
      <c r="G637" s="17" t="str">
        <f t="shared" si="39"/>
        <v>Rever</v>
      </c>
    </row>
    <row r="638" spans="1:7">
      <c r="A638" s="17">
        <f>Usuários!A674</f>
        <v>0</v>
      </c>
      <c r="B638" s="17" t="str">
        <f>CONCATENATE(Usuários!B674,$L$2,D638,$L$4,E638)</f>
        <v xml:space="preserve"> - Matr.-</v>
      </c>
      <c r="C638" s="17" t="str">
        <f>Usuários!G674</f>
        <v/>
      </c>
      <c r="D638" s="17" t="str">
        <f t="shared" si="36"/>
        <v/>
      </c>
      <c r="E638" s="17" t="str">
        <f t="shared" si="37"/>
        <v/>
      </c>
      <c r="F638" s="17">
        <f t="shared" si="38"/>
        <v>0</v>
      </c>
      <c r="G638" s="17" t="str">
        <f t="shared" si="39"/>
        <v>Rever</v>
      </c>
    </row>
    <row r="639" spans="1:7">
      <c r="A639" s="17">
        <f>Usuários!A675</f>
        <v>0</v>
      </c>
      <c r="B639" s="17" t="str">
        <f>CONCATENATE(Usuários!B675,$L$2,D639,$L$4,E639)</f>
        <v xml:space="preserve"> - Matr.-</v>
      </c>
      <c r="C639" s="17" t="str">
        <f>Usuários!G675</f>
        <v/>
      </c>
      <c r="D639" s="17" t="str">
        <f t="shared" si="36"/>
        <v/>
      </c>
      <c r="E639" s="17" t="str">
        <f t="shared" si="37"/>
        <v/>
      </c>
      <c r="F639" s="17">
        <f t="shared" si="38"/>
        <v>0</v>
      </c>
      <c r="G639" s="17" t="str">
        <f t="shared" si="39"/>
        <v>Rever</v>
      </c>
    </row>
    <row r="640" spans="1:7">
      <c r="A640" s="17">
        <f>Usuários!A676</f>
        <v>0</v>
      </c>
      <c r="B640" s="17" t="str">
        <f>CONCATENATE(Usuários!B676,$L$2,D640,$L$4,E640)</f>
        <v xml:space="preserve"> - Matr.-</v>
      </c>
      <c r="C640" s="17" t="str">
        <f>Usuários!G676</f>
        <v/>
      </c>
      <c r="D640" s="17" t="str">
        <f t="shared" si="36"/>
        <v/>
      </c>
      <c r="E640" s="17" t="str">
        <f t="shared" si="37"/>
        <v/>
      </c>
      <c r="F640" s="17">
        <f t="shared" si="38"/>
        <v>0</v>
      </c>
      <c r="G640" s="17" t="str">
        <f t="shared" si="39"/>
        <v>Rever</v>
      </c>
    </row>
    <row r="641" spans="1:7">
      <c r="A641" s="17">
        <f>Usuários!A677</f>
        <v>0</v>
      </c>
      <c r="B641" s="17" t="str">
        <f>CONCATENATE(Usuários!B677,$L$2,D641,$L$4,E641)</f>
        <v xml:space="preserve"> - Matr.-</v>
      </c>
      <c r="C641" s="17" t="str">
        <f>Usuários!G677</f>
        <v/>
      </c>
      <c r="D641" s="17" t="str">
        <f t="shared" si="36"/>
        <v/>
      </c>
      <c r="E641" s="17" t="str">
        <f t="shared" si="37"/>
        <v/>
      </c>
      <c r="F641" s="17">
        <f t="shared" si="38"/>
        <v>0</v>
      </c>
      <c r="G641" s="17" t="str">
        <f t="shared" si="39"/>
        <v>Rever</v>
      </c>
    </row>
    <row r="642" spans="1:7">
      <c r="A642" s="17">
        <f>Usuários!A678</f>
        <v>0</v>
      </c>
      <c r="B642" s="17" t="str">
        <f>CONCATENATE(Usuários!B678,$L$2,D642,$L$4,E642)</f>
        <v xml:space="preserve"> - Matr.-</v>
      </c>
      <c r="C642" s="17" t="str">
        <f>Usuários!G678</f>
        <v/>
      </c>
      <c r="D642" s="17" t="str">
        <f t="shared" si="36"/>
        <v/>
      </c>
      <c r="E642" s="17" t="str">
        <f t="shared" si="37"/>
        <v/>
      </c>
      <c r="F642" s="17">
        <f t="shared" si="38"/>
        <v>0</v>
      </c>
      <c r="G642" s="17" t="str">
        <f t="shared" si="39"/>
        <v>Rever</v>
      </c>
    </row>
    <row r="643" spans="1:7">
      <c r="A643" s="17">
        <f>Usuários!A679</f>
        <v>0</v>
      </c>
      <c r="B643" s="17" t="str">
        <f>CONCATENATE(Usuários!B679,$L$2,D643,$L$4,E643)</f>
        <v xml:space="preserve"> - Matr.-</v>
      </c>
      <c r="C643" s="17" t="str">
        <f>Usuários!G679</f>
        <v/>
      </c>
      <c r="D643" s="17" t="str">
        <f t="shared" ref="D643:D706" si="40">LEFT(C643,$N$2)</f>
        <v/>
      </c>
      <c r="E643" s="17" t="str">
        <f t="shared" ref="E643:E706" si="41">RIGHT(C643,$N$3)</f>
        <v/>
      </c>
      <c r="F643" s="17">
        <f t="shared" ref="F643:F706" si="42">LEN(C643)</f>
        <v>0</v>
      </c>
      <c r="G643" s="17" t="str">
        <f t="shared" ref="G643:G706" si="43">IF(LEN(C643)=$N$4,"ok","Rever")</f>
        <v>Rever</v>
      </c>
    </row>
    <row r="644" spans="1:7">
      <c r="A644" s="17">
        <f>Usuários!A680</f>
        <v>0</v>
      </c>
      <c r="B644" s="17" t="str">
        <f>CONCATENATE(Usuários!B680,$L$2,D644,$L$4,E644)</f>
        <v xml:space="preserve"> - Matr.-</v>
      </c>
      <c r="C644" s="17" t="str">
        <f>Usuários!G680</f>
        <v/>
      </c>
      <c r="D644" s="17" t="str">
        <f t="shared" si="40"/>
        <v/>
      </c>
      <c r="E644" s="17" t="str">
        <f t="shared" si="41"/>
        <v/>
      </c>
      <c r="F644" s="17">
        <f t="shared" si="42"/>
        <v>0</v>
      </c>
      <c r="G644" s="17" t="str">
        <f t="shared" si="43"/>
        <v>Rever</v>
      </c>
    </row>
    <row r="645" spans="1:7">
      <c r="A645" s="17">
        <f>Usuários!A681</f>
        <v>0</v>
      </c>
      <c r="B645" s="17" t="str">
        <f>CONCATENATE(Usuários!B681,$L$2,D645,$L$4,E645)</f>
        <v xml:space="preserve"> - Matr.-</v>
      </c>
      <c r="C645" s="17" t="str">
        <f>Usuários!G681</f>
        <v/>
      </c>
      <c r="D645" s="17" t="str">
        <f t="shared" si="40"/>
        <v/>
      </c>
      <c r="E645" s="17" t="str">
        <f t="shared" si="41"/>
        <v/>
      </c>
      <c r="F645" s="17">
        <f t="shared" si="42"/>
        <v>0</v>
      </c>
      <c r="G645" s="17" t="str">
        <f t="shared" si="43"/>
        <v>Rever</v>
      </c>
    </row>
    <row r="646" spans="1:7">
      <c r="A646" s="17">
        <f>Usuários!A682</f>
        <v>0</v>
      </c>
      <c r="B646" s="17" t="str">
        <f>CONCATENATE(Usuários!B682,$L$2,D646,$L$4,E646)</f>
        <v xml:space="preserve"> - Matr.-</v>
      </c>
      <c r="C646" s="17" t="str">
        <f>Usuários!G682</f>
        <v/>
      </c>
      <c r="D646" s="17" t="str">
        <f t="shared" si="40"/>
        <v/>
      </c>
      <c r="E646" s="17" t="str">
        <f t="shared" si="41"/>
        <v/>
      </c>
      <c r="F646" s="17">
        <f t="shared" si="42"/>
        <v>0</v>
      </c>
      <c r="G646" s="17" t="str">
        <f t="shared" si="43"/>
        <v>Rever</v>
      </c>
    </row>
    <row r="647" spans="1:7">
      <c r="A647" s="17">
        <f>Usuários!A683</f>
        <v>0</v>
      </c>
      <c r="B647" s="17" t="str">
        <f>CONCATENATE(Usuários!B683,$L$2,D647,$L$4,E647)</f>
        <v xml:space="preserve"> - Matr.-</v>
      </c>
      <c r="C647" s="17" t="str">
        <f>Usuários!G683</f>
        <v/>
      </c>
      <c r="D647" s="17" t="str">
        <f t="shared" si="40"/>
        <v/>
      </c>
      <c r="E647" s="17" t="str">
        <f t="shared" si="41"/>
        <v/>
      </c>
      <c r="F647" s="17">
        <f t="shared" si="42"/>
        <v>0</v>
      </c>
      <c r="G647" s="17" t="str">
        <f t="shared" si="43"/>
        <v>Rever</v>
      </c>
    </row>
    <row r="648" spans="1:7">
      <c r="A648" s="17">
        <f>Usuários!A684</f>
        <v>0</v>
      </c>
      <c r="B648" s="17" t="str">
        <f>CONCATENATE(Usuários!B684,$L$2,D648,$L$4,E648)</f>
        <v xml:space="preserve"> - Matr.-</v>
      </c>
      <c r="C648" s="17" t="str">
        <f>Usuários!G684</f>
        <v/>
      </c>
      <c r="D648" s="17" t="str">
        <f t="shared" si="40"/>
        <v/>
      </c>
      <c r="E648" s="17" t="str">
        <f t="shared" si="41"/>
        <v/>
      </c>
      <c r="F648" s="17">
        <f t="shared" si="42"/>
        <v>0</v>
      </c>
      <c r="G648" s="17" t="str">
        <f t="shared" si="43"/>
        <v>Rever</v>
      </c>
    </row>
    <row r="649" spans="1:7">
      <c r="A649" s="17">
        <f>Usuários!A685</f>
        <v>0</v>
      </c>
      <c r="B649" s="17" t="str">
        <f>CONCATENATE(Usuários!B685,$L$2,D649,$L$4,E649)</f>
        <v xml:space="preserve"> - Matr.-</v>
      </c>
      <c r="C649" s="17" t="str">
        <f>Usuários!G685</f>
        <v/>
      </c>
      <c r="D649" s="17" t="str">
        <f t="shared" si="40"/>
        <v/>
      </c>
      <c r="E649" s="17" t="str">
        <f t="shared" si="41"/>
        <v/>
      </c>
      <c r="F649" s="17">
        <f t="shared" si="42"/>
        <v>0</v>
      </c>
      <c r="G649" s="17" t="str">
        <f t="shared" si="43"/>
        <v>Rever</v>
      </c>
    </row>
    <row r="650" spans="1:7">
      <c r="A650" s="17">
        <f>Usuários!A686</f>
        <v>0</v>
      </c>
      <c r="B650" s="17" t="str">
        <f>CONCATENATE(Usuários!B686,$L$2,D650,$L$4,E650)</f>
        <v xml:space="preserve"> - Matr.-</v>
      </c>
      <c r="C650" s="17" t="str">
        <f>Usuários!G686</f>
        <v/>
      </c>
      <c r="D650" s="17" t="str">
        <f t="shared" si="40"/>
        <v/>
      </c>
      <c r="E650" s="17" t="str">
        <f t="shared" si="41"/>
        <v/>
      </c>
      <c r="F650" s="17">
        <f t="shared" si="42"/>
        <v>0</v>
      </c>
      <c r="G650" s="17" t="str">
        <f t="shared" si="43"/>
        <v>Rever</v>
      </c>
    </row>
    <row r="651" spans="1:7">
      <c r="A651" s="17">
        <f>Usuários!A687</f>
        <v>0</v>
      </c>
      <c r="B651" s="17" t="str">
        <f>CONCATENATE(Usuários!B687,$L$2,D651,$L$4,E651)</f>
        <v xml:space="preserve"> - Matr.-</v>
      </c>
      <c r="C651" s="17" t="str">
        <f>Usuários!G687</f>
        <v/>
      </c>
      <c r="D651" s="17" t="str">
        <f t="shared" si="40"/>
        <v/>
      </c>
      <c r="E651" s="17" t="str">
        <f t="shared" si="41"/>
        <v/>
      </c>
      <c r="F651" s="17">
        <f t="shared" si="42"/>
        <v>0</v>
      </c>
      <c r="G651" s="17" t="str">
        <f t="shared" si="43"/>
        <v>Rever</v>
      </c>
    </row>
    <row r="652" spans="1:7">
      <c r="A652" s="17">
        <f>Usuários!A688</f>
        <v>0</v>
      </c>
      <c r="B652" s="17" t="str">
        <f>CONCATENATE(Usuários!B688,$L$2,D652,$L$4,E652)</f>
        <v xml:space="preserve"> - Matr.-</v>
      </c>
      <c r="C652" s="17" t="str">
        <f>Usuários!G688</f>
        <v/>
      </c>
      <c r="D652" s="17" t="str">
        <f t="shared" si="40"/>
        <v/>
      </c>
      <c r="E652" s="17" t="str">
        <f t="shared" si="41"/>
        <v/>
      </c>
      <c r="F652" s="17">
        <f t="shared" si="42"/>
        <v>0</v>
      </c>
      <c r="G652" s="17" t="str">
        <f t="shared" si="43"/>
        <v>Rever</v>
      </c>
    </row>
    <row r="653" spans="1:7">
      <c r="A653" s="17">
        <f>Usuários!A689</f>
        <v>0</v>
      </c>
      <c r="B653" s="17" t="str">
        <f>CONCATENATE(Usuários!B689,$L$2,D653,$L$4,E653)</f>
        <v xml:space="preserve"> - Matr.-</v>
      </c>
      <c r="C653" s="17" t="str">
        <f>Usuários!G689</f>
        <v/>
      </c>
      <c r="D653" s="17" t="str">
        <f t="shared" si="40"/>
        <v/>
      </c>
      <c r="E653" s="17" t="str">
        <f t="shared" si="41"/>
        <v/>
      </c>
      <c r="F653" s="17">
        <f t="shared" si="42"/>
        <v>0</v>
      </c>
      <c r="G653" s="17" t="str">
        <f t="shared" si="43"/>
        <v>Rever</v>
      </c>
    </row>
    <row r="654" spans="1:7">
      <c r="A654" s="17">
        <f>Usuários!A690</f>
        <v>0</v>
      </c>
      <c r="B654" s="17" t="str">
        <f>CONCATENATE(Usuários!B690,$L$2,D654,$L$4,E654)</f>
        <v xml:space="preserve"> - Matr.-</v>
      </c>
      <c r="C654" s="17" t="str">
        <f>Usuários!G690</f>
        <v/>
      </c>
      <c r="D654" s="17" t="str">
        <f t="shared" si="40"/>
        <v/>
      </c>
      <c r="E654" s="17" t="str">
        <f t="shared" si="41"/>
        <v/>
      </c>
      <c r="F654" s="17">
        <f t="shared" si="42"/>
        <v>0</v>
      </c>
      <c r="G654" s="17" t="str">
        <f t="shared" si="43"/>
        <v>Rever</v>
      </c>
    </row>
    <row r="655" spans="1:7">
      <c r="A655" s="17">
        <f>Usuários!A691</f>
        <v>0</v>
      </c>
      <c r="B655" s="17" t="str">
        <f>CONCATENATE(Usuários!B691,$L$2,D655,$L$4,E655)</f>
        <v xml:space="preserve"> - Matr.-</v>
      </c>
      <c r="C655" s="17" t="str">
        <f>Usuários!G691</f>
        <v/>
      </c>
      <c r="D655" s="17" t="str">
        <f t="shared" si="40"/>
        <v/>
      </c>
      <c r="E655" s="17" t="str">
        <f t="shared" si="41"/>
        <v/>
      </c>
      <c r="F655" s="17">
        <f t="shared" si="42"/>
        <v>0</v>
      </c>
      <c r="G655" s="17" t="str">
        <f t="shared" si="43"/>
        <v>Rever</v>
      </c>
    </row>
    <row r="656" spans="1:7">
      <c r="A656" s="17">
        <f>Usuários!A692</f>
        <v>0</v>
      </c>
      <c r="B656" s="17" t="str">
        <f>CONCATENATE(Usuários!B692,$L$2,D656,$L$4,E656)</f>
        <v xml:space="preserve"> - Matr.-</v>
      </c>
      <c r="C656" s="17" t="str">
        <f>Usuários!G692</f>
        <v/>
      </c>
      <c r="D656" s="17" t="str">
        <f t="shared" si="40"/>
        <v/>
      </c>
      <c r="E656" s="17" t="str">
        <f t="shared" si="41"/>
        <v/>
      </c>
      <c r="F656" s="17">
        <f t="shared" si="42"/>
        <v>0</v>
      </c>
      <c r="G656" s="17" t="str">
        <f t="shared" si="43"/>
        <v>Rever</v>
      </c>
    </row>
    <row r="657" spans="1:7">
      <c r="A657" s="17">
        <f>Usuários!A693</f>
        <v>0</v>
      </c>
      <c r="B657" s="17" t="str">
        <f>CONCATENATE(Usuários!B693,$L$2,D657,$L$4,E657)</f>
        <v xml:space="preserve"> - Matr.-</v>
      </c>
      <c r="C657" s="17" t="str">
        <f>Usuários!G693</f>
        <v/>
      </c>
      <c r="D657" s="17" t="str">
        <f t="shared" si="40"/>
        <v/>
      </c>
      <c r="E657" s="17" t="str">
        <f t="shared" si="41"/>
        <v/>
      </c>
      <c r="F657" s="17">
        <f t="shared" si="42"/>
        <v>0</v>
      </c>
      <c r="G657" s="17" t="str">
        <f t="shared" si="43"/>
        <v>Rever</v>
      </c>
    </row>
    <row r="658" spans="1:7">
      <c r="A658" s="17">
        <f>Usuários!A694</f>
        <v>0</v>
      </c>
      <c r="B658" s="17" t="str">
        <f>CONCATENATE(Usuários!B694,$L$2,D658,$L$4,E658)</f>
        <v xml:space="preserve"> - Matr.-</v>
      </c>
      <c r="C658" s="17" t="str">
        <f>Usuários!G694</f>
        <v/>
      </c>
      <c r="D658" s="17" t="str">
        <f t="shared" si="40"/>
        <v/>
      </c>
      <c r="E658" s="17" t="str">
        <f t="shared" si="41"/>
        <v/>
      </c>
      <c r="F658" s="17">
        <f t="shared" si="42"/>
        <v>0</v>
      </c>
      <c r="G658" s="17" t="str">
        <f t="shared" si="43"/>
        <v>Rever</v>
      </c>
    </row>
    <row r="659" spans="1:7">
      <c r="A659" s="17">
        <f>Usuários!A695</f>
        <v>0</v>
      </c>
      <c r="B659" s="17" t="str">
        <f>CONCATENATE(Usuários!B695,$L$2,D659,$L$4,E659)</f>
        <v xml:space="preserve"> - Matr.-</v>
      </c>
      <c r="C659" s="17" t="str">
        <f>Usuários!G695</f>
        <v/>
      </c>
      <c r="D659" s="17" t="str">
        <f t="shared" si="40"/>
        <v/>
      </c>
      <c r="E659" s="17" t="str">
        <f t="shared" si="41"/>
        <v/>
      </c>
      <c r="F659" s="17">
        <f t="shared" si="42"/>
        <v>0</v>
      </c>
      <c r="G659" s="17" t="str">
        <f t="shared" si="43"/>
        <v>Rever</v>
      </c>
    </row>
    <row r="660" spans="1:7">
      <c r="A660" s="17">
        <f>Usuários!A696</f>
        <v>0</v>
      </c>
      <c r="B660" s="17" t="str">
        <f>CONCATENATE(Usuários!B696,$L$2,D660,$L$4,E660)</f>
        <v xml:space="preserve"> - Matr.-</v>
      </c>
      <c r="C660" s="17" t="str">
        <f>Usuários!G696</f>
        <v/>
      </c>
      <c r="D660" s="17" t="str">
        <f t="shared" si="40"/>
        <v/>
      </c>
      <c r="E660" s="17" t="str">
        <f t="shared" si="41"/>
        <v/>
      </c>
      <c r="F660" s="17">
        <f t="shared" si="42"/>
        <v>0</v>
      </c>
      <c r="G660" s="17" t="str">
        <f t="shared" si="43"/>
        <v>Rever</v>
      </c>
    </row>
    <row r="661" spans="1:7">
      <c r="A661" s="17">
        <f>Usuários!A697</f>
        <v>0</v>
      </c>
      <c r="B661" s="17" t="str">
        <f>CONCATENATE(Usuários!B697,$L$2,D661,$L$4,E661)</f>
        <v xml:space="preserve"> - Matr.-</v>
      </c>
      <c r="C661" s="17" t="str">
        <f>Usuários!G697</f>
        <v/>
      </c>
      <c r="D661" s="17" t="str">
        <f t="shared" si="40"/>
        <v/>
      </c>
      <c r="E661" s="17" t="str">
        <f t="shared" si="41"/>
        <v/>
      </c>
      <c r="F661" s="17">
        <f t="shared" si="42"/>
        <v>0</v>
      </c>
      <c r="G661" s="17" t="str">
        <f t="shared" si="43"/>
        <v>Rever</v>
      </c>
    </row>
    <row r="662" spans="1:7">
      <c r="A662" s="17">
        <f>Usuários!A698</f>
        <v>0</v>
      </c>
      <c r="B662" s="17" t="str">
        <f>CONCATENATE(Usuários!B698,$L$2,D662,$L$4,E662)</f>
        <v xml:space="preserve"> - Matr.-</v>
      </c>
      <c r="C662" s="17" t="str">
        <f>Usuários!G698</f>
        <v/>
      </c>
      <c r="D662" s="17" t="str">
        <f t="shared" si="40"/>
        <v/>
      </c>
      <c r="E662" s="17" t="str">
        <f t="shared" si="41"/>
        <v/>
      </c>
      <c r="F662" s="17">
        <f t="shared" si="42"/>
        <v>0</v>
      </c>
      <c r="G662" s="17" t="str">
        <f t="shared" si="43"/>
        <v>Rever</v>
      </c>
    </row>
    <row r="663" spans="1:7">
      <c r="A663" s="17">
        <f>Usuários!A699</f>
        <v>0</v>
      </c>
      <c r="B663" s="17" t="str">
        <f>CONCATENATE(Usuários!B699,$L$2,D663,$L$4,E663)</f>
        <v xml:space="preserve"> - Matr.-</v>
      </c>
      <c r="C663" s="17" t="str">
        <f>Usuários!G699</f>
        <v/>
      </c>
      <c r="D663" s="17" t="str">
        <f t="shared" si="40"/>
        <v/>
      </c>
      <c r="E663" s="17" t="str">
        <f t="shared" si="41"/>
        <v/>
      </c>
      <c r="F663" s="17">
        <f t="shared" si="42"/>
        <v>0</v>
      </c>
      <c r="G663" s="17" t="str">
        <f t="shared" si="43"/>
        <v>Rever</v>
      </c>
    </row>
    <row r="664" spans="1:7">
      <c r="A664" s="17">
        <f>Usuários!A700</f>
        <v>0</v>
      </c>
      <c r="B664" s="17" t="str">
        <f>CONCATENATE(Usuários!B700,$L$2,D664,$L$4,E664)</f>
        <v xml:space="preserve"> - Matr.-</v>
      </c>
      <c r="C664" s="17" t="str">
        <f>Usuários!G700</f>
        <v/>
      </c>
      <c r="D664" s="17" t="str">
        <f t="shared" si="40"/>
        <v/>
      </c>
      <c r="E664" s="17" t="str">
        <f t="shared" si="41"/>
        <v/>
      </c>
      <c r="F664" s="17">
        <f t="shared" si="42"/>
        <v>0</v>
      </c>
      <c r="G664" s="17" t="str">
        <f t="shared" si="43"/>
        <v>Rever</v>
      </c>
    </row>
    <row r="665" spans="1:7">
      <c r="A665" s="17">
        <f>Usuários!A701</f>
        <v>0</v>
      </c>
      <c r="B665" s="17" t="str">
        <f>CONCATENATE(Usuários!B701,$L$2,D665,$L$4,E665)</f>
        <v xml:space="preserve"> - Matr.-</v>
      </c>
      <c r="C665" s="17" t="str">
        <f>Usuários!G701</f>
        <v/>
      </c>
      <c r="D665" s="17" t="str">
        <f t="shared" si="40"/>
        <v/>
      </c>
      <c r="E665" s="17" t="str">
        <f t="shared" si="41"/>
        <v/>
      </c>
      <c r="F665" s="17">
        <f t="shared" si="42"/>
        <v>0</v>
      </c>
      <c r="G665" s="17" t="str">
        <f t="shared" si="43"/>
        <v>Rever</v>
      </c>
    </row>
    <row r="666" spans="1:7">
      <c r="A666" s="17">
        <f>Usuários!A702</f>
        <v>0</v>
      </c>
      <c r="B666" s="17" t="str">
        <f>CONCATENATE(Usuários!B702,$L$2,D666,$L$4,E666)</f>
        <v xml:space="preserve"> - Matr.-</v>
      </c>
      <c r="C666" s="17" t="str">
        <f>Usuários!G702</f>
        <v/>
      </c>
      <c r="D666" s="17" t="str">
        <f t="shared" si="40"/>
        <v/>
      </c>
      <c r="E666" s="17" t="str">
        <f t="shared" si="41"/>
        <v/>
      </c>
      <c r="F666" s="17">
        <f t="shared" si="42"/>
        <v>0</v>
      </c>
      <c r="G666" s="17" t="str">
        <f t="shared" si="43"/>
        <v>Rever</v>
      </c>
    </row>
    <row r="667" spans="1:7">
      <c r="A667" s="17">
        <f>Usuários!A703</f>
        <v>0</v>
      </c>
      <c r="B667" s="17" t="str">
        <f>CONCATENATE(Usuários!B703,$L$2,D667,$L$4,E667)</f>
        <v xml:space="preserve"> - Matr.-</v>
      </c>
      <c r="C667" s="17" t="str">
        <f>Usuários!G703</f>
        <v/>
      </c>
      <c r="D667" s="17" t="str">
        <f t="shared" si="40"/>
        <v/>
      </c>
      <c r="E667" s="17" t="str">
        <f t="shared" si="41"/>
        <v/>
      </c>
      <c r="F667" s="17">
        <f t="shared" si="42"/>
        <v>0</v>
      </c>
      <c r="G667" s="17" t="str">
        <f t="shared" si="43"/>
        <v>Rever</v>
      </c>
    </row>
    <row r="668" spans="1:7">
      <c r="A668" s="17">
        <f>Usuários!A704</f>
        <v>0</v>
      </c>
      <c r="B668" s="17" t="str">
        <f>CONCATENATE(Usuários!B704,$L$2,D668,$L$4,E668)</f>
        <v xml:space="preserve"> - Matr.-</v>
      </c>
      <c r="C668" s="17" t="str">
        <f>Usuários!G704</f>
        <v/>
      </c>
      <c r="D668" s="17" t="str">
        <f t="shared" si="40"/>
        <v/>
      </c>
      <c r="E668" s="17" t="str">
        <f t="shared" si="41"/>
        <v/>
      </c>
      <c r="F668" s="17">
        <f t="shared" si="42"/>
        <v>0</v>
      </c>
      <c r="G668" s="17" t="str">
        <f t="shared" si="43"/>
        <v>Rever</v>
      </c>
    </row>
    <row r="669" spans="1:7">
      <c r="A669" s="17">
        <f>Usuários!A705</f>
        <v>0</v>
      </c>
      <c r="B669" s="17" t="str">
        <f>CONCATENATE(Usuários!B705,$L$2,D669,$L$4,E669)</f>
        <v xml:space="preserve"> - Matr.-</v>
      </c>
      <c r="C669" s="17" t="str">
        <f>Usuários!G705</f>
        <v/>
      </c>
      <c r="D669" s="17" t="str">
        <f t="shared" si="40"/>
        <v/>
      </c>
      <c r="E669" s="17" t="str">
        <f t="shared" si="41"/>
        <v/>
      </c>
      <c r="F669" s="17">
        <f t="shared" si="42"/>
        <v>0</v>
      </c>
      <c r="G669" s="17" t="str">
        <f t="shared" si="43"/>
        <v>Rever</v>
      </c>
    </row>
    <row r="670" spans="1:7">
      <c r="A670" s="17">
        <f>Usuários!A706</f>
        <v>0</v>
      </c>
      <c r="B670" s="17" t="str">
        <f>CONCATENATE(Usuários!B706,$L$2,D670,$L$4,E670)</f>
        <v xml:space="preserve"> - Matr.-</v>
      </c>
      <c r="C670" s="17" t="str">
        <f>Usuários!G706</f>
        <v/>
      </c>
      <c r="D670" s="17" t="str">
        <f t="shared" si="40"/>
        <v/>
      </c>
      <c r="E670" s="17" t="str">
        <f t="shared" si="41"/>
        <v/>
      </c>
      <c r="F670" s="17">
        <f t="shared" si="42"/>
        <v>0</v>
      </c>
      <c r="G670" s="17" t="str">
        <f t="shared" si="43"/>
        <v>Rever</v>
      </c>
    </row>
    <row r="671" spans="1:7">
      <c r="A671" s="17">
        <f>Usuários!A707</f>
        <v>0</v>
      </c>
      <c r="B671" s="17" t="str">
        <f>CONCATENATE(Usuários!B707,$L$2,D671,$L$4,E671)</f>
        <v xml:space="preserve"> - Matr.-</v>
      </c>
      <c r="C671" s="17" t="str">
        <f>Usuários!G707</f>
        <v/>
      </c>
      <c r="D671" s="17" t="str">
        <f t="shared" si="40"/>
        <v/>
      </c>
      <c r="E671" s="17" t="str">
        <f t="shared" si="41"/>
        <v/>
      </c>
      <c r="F671" s="17">
        <f t="shared" si="42"/>
        <v>0</v>
      </c>
      <c r="G671" s="17" t="str">
        <f t="shared" si="43"/>
        <v>Rever</v>
      </c>
    </row>
    <row r="672" spans="1:7">
      <c r="A672" s="17">
        <f>Usuários!A708</f>
        <v>0</v>
      </c>
      <c r="B672" s="17" t="str">
        <f>CONCATENATE(Usuários!B708,$L$2,D672,$L$4,E672)</f>
        <v xml:space="preserve"> - Matr.-</v>
      </c>
      <c r="C672" s="17" t="str">
        <f>Usuários!G708</f>
        <v/>
      </c>
      <c r="D672" s="17" t="str">
        <f t="shared" si="40"/>
        <v/>
      </c>
      <c r="E672" s="17" t="str">
        <f t="shared" si="41"/>
        <v/>
      </c>
      <c r="F672" s="17">
        <f t="shared" si="42"/>
        <v>0</v>
      </c>
      <c r="G672" s="17" t="str">
        <f t="shared" si="43"/>
        <v>Rever</v>
      </c>
    </row>
    <row r="673" spans="1:7">
      <c r="A673" s="17">
        <f>Usuários!A709</f>
        <v>0</v>
      </c>
      <c r="B673" s="17" t="str">
        <f>CONCATENATE(Usuários!B709,$L$2,D673,$L$4,E673)</f>
        <v xml:space="preserve"> - Matr.-</v>
      </c>
      <c r="C673" s="17" t="str">
        <f>Usuários!G709</f>
        <v/>
      </c>
      <c r="D673" s="17" t="str">
        <f t="shared" si="40"/>
        <v/>
      </c>
      <c r="E673" s="17" t="str">
        <f t="shared" si="41"/>
        <v/>
      </c>
      <c r="F673" s="17">
        <f t="shared" si="42"/>
        <v>0</v>
      </c>
      <c r="G673" s="17" t="str">
        <f t="shared" si="43"/>
        <v>Rever</v>
      </c>
    </row>
    <row r="674" spans="1:7">
      <c r="A674" s="17">
        <f>Usuários!A710</f>
        <v>0</v>
      </c>
      <c r="B674" s="17" t="str">
        <f>CONCATENATE(Usuários!B710,$L$2,D674,$L$4,E674)</f>
        <v xml:space="preserve"> - Matr.-</v>
      </c>
      <c r="C674" s="17" t="str">
        <f>Usuários!G710</f>
        <v/>
      </c>
      <c r="D674" s="17" t="str">
        <f t="shared" si="40"/>
        <v/>
      </c>
      <c r="E674" s="17" t="str">
        <f t="shared" si="41"/>
        <v/>
      </c>
      <c r="F674" s="17">
        <f t="shared" si="42"/>
        <v>0</v>
      </c>
      <c r="G674" s="17" t="str">
        <f t="shared" si="43"/>
        <v>Rever</v>
      </c>
    </row>
    <row r="675" spans="1:7">
      <c r="A675" s="17">
        <f>Usuários!A711</f>
        <v>0</v>
      </c>
      <c r="B675" s="17" t="str">
        <f>CONCATENATE(Usuários!B711,$L$2,D675,$L$4,E675)</f>
        <v xml:space="preserve"> - Matr.-</v>
      </c>
      <c r="C675" s="17" t="str">
        <f>Usuários!G711</f>
        <v/>
      </c>
      <c r="D675" s="17" t="str">
        <f t="shared" si="40"/>
        <v/>
      </c>
      <c r="E675" s="17" t="str">
        <f t="shared" si="41"/>
        <v/>
      </c>
      <c r="F675" s="17">
        <f t="shared" si="42"/>
        <v>0</v>
      </c>
      <c r="G675" s="17" t="str">
        <f t="shared" si="43"/>
        <v>Rever</v>
      </c>
    </row>
    <row r="676" spans="1:7">
      <c r="A676" s="17">
        <f>Usuários!A712</f>
        <v>0</v>
      </c>
      <c r="B676" s="17" t="str">
        <f>CONCATENATE(Usuários!B712,$L$2,D676,$L$4,E676)</f>
        <v xml:space="preserve"> - Matr.-</v>
      </c>
      <c r="C676" s="17" t="str">
        <f>Usuários!G712</f>
        <v/>
      </c>
      <c r="D676" s="17" t="str">
        <f t="shared" si="40"/>
        <v/>
      </c>
      <c r="E676" s="17" t="str">
        <f t="shared" si="41"/>
        <v/>
      </c>
      <c r="F676" s="17">
        <f t="shared" si="42"/>
        <v>0</v>
      </c>
      <c r="G676" s="17" t="str">
        <f t="shared" si="43"/>
        <v>Rever</v>
      </c>
    </row>
    <row r="677" spans="1:7">
      <c r="A677" s="17">
        <f>Usuários!A713</f>
        <v>0</v>
      </c>
      <c r="B677" s="17" t="str">
        <f>CONCATENATE(Usuários!B713,$L$2,D677,$L$4,E677)</f>
        <v xml:space="preserve"> - Matr.-</v>
      </c>
      <c r="C677" s="17" t="str">
        <f>Usuários!G713</f>
        <v/>
      </c>
      <c r="D677" s="17" t="str">
        <f t="shared" si="40"/>
        <v/>
      </c>
      <c r="E677" s="17" t="str">
        <f t="shared" si="41"/>
        <v/>
      </c>
      <c r="F677" s="17">
        <f t="shared" si="42"/>
        <v>0</v>
      </c>
      <c r="G677" s="17" t="str">
        <f t="shared" si="43"/>
        <v>Rever</v>
      </c>
    </row>
    <row r="678" spans="1:7">
      <c r="A678" s="17">
        <f>Usuários!A714</f>
        <v>0</v>
      </c>
      <c r="B678" s="17" t="str">
        <f>CONCATENATE(Usuários!B714,$L$2,D678,$L$4,E678)</f>
        <v xml:space="preserve"> - Matr.-</v>
      </c>
      <c r="C678" s="17" t="str">
        <f>Usuários!G714</f>
        <v/>
      </c>
      <c r="D678" s="17" t="str">
        <f t="shared" si="40"/>
        <v/>
      </c>
      <c r="E678" s="17" t="str">
        <f t="shared" si="41"/>
        <v/>
      </c>
      <c r="F678" s="17">
        <f t="shared" si="42"/>
        <v>0</v>
      </c>
      <c r="G678" s="17" t="str">
        <f t="shared" si="43"/>
        <v>Rever</v>
      </c>
    </row>
    <row r="679" spans="1:7">
      <c r="A679" s="17">
        <f>Usuários!A715</f>
        <v>0</v>
      </c>
      <c r="B679" s="17" t="str">
        <f>CONCATENATE(Usuários!B715,$L$2,D679,$L$4,E679)</f>
        <v xml:space="preserve"> - Matr.-</v>
      </c>
      <c r="C679" s="17" t="str">
        <f>Usuários!G715</f>
        <v/>
      </c>
      <c r="D679" s="17" t="str">
        <f t="shared" si="40"/>
        <v/>
      </c>
      <c r="E679" s="17" t="str">
        <f t="shared" si="41"/>
        <v/>
      </c>
      <c r="F679" s="17">
        <f t="shared" si="42"/>
        <v>0</v>
      </c>
      <c r="G679" s="17" t="str">
        <f t="shared" si="43"/>
        <v>Rever</v>
      </c>
    </row>
    <row r="680" spans="1:7">
      <c r="A680" s="17">
        <f>Usuários!A716</f>
        <v>0</v>
      </c>
      <c r="B680" s="17" t="str">
        <f>CONCATENATE(Usuários!B716,$L$2,D680,$L$4,E680)</f>
        <v xml:space="preserve"> - Matr.-</v>
      </c>
      <c r="C680" s="17" t="str">
        <f>Usuários!G716</f>
        <v/>
      </c>
      <c r="D680" s="17" t="str">
        <f t="shared" si="40"/>
        <v/>
      </c>
      <c r="E680" s="17" t="str">
        <f t="shared" si="41"/>
        <v/>
      </c>
      <c r="F680" s="17">
        <f t="shared" si="42"/>
        <v>0</v>
      </c>
      <c r="G680" s="17" t="str">
        <f t="shared" si="43"/>
        <v>Rever</v>
      </c>
    </row>
    <row r="681" spans="1:7">
      <c r="A681" s="17">
        <f>Usuários!A717</f>
        <v>0</v>
      </c>
      <c r="B681" s="17" t="str">
        <f>CONCATENATE(Usuários!B717,$L$2,D681,$L$4,E681)</f>
        <v xml:space="preserve"> - Matr.-</v>
      </c>
      <c r="C681" s="17" t="str">
        <f>Usuários!G717</f>
        <v/>
      </c>
      <c r="D681" s="17" t="str">
        <f t="shared" si="40"/>
        <v/>
      </c>
      <c r="E681" s="17" t="str">
        <f t="shared" si="41"/>
        <v/>
      </c>
      <c r="F681" s="17">
        <f t="shared" si="42"/>
        <v>0</v>
      </c>
      <c r="G681" s="17" t="str">
        <f t="shared" si="43"/>
        <v>Rever</v>
      </c>
    </row>
    <row r="682" spans="1:7">
      <c r="A682" s="17">
        <f>Usuários!A718</f>
        <v>0</v>
      </c>
      <c r="B682" s="17" t="str">
        <f>CONCATENATE(Usuários!B718,$L$2,D682,$L$4,E682)</f>
        <v xml:space="preserve"> - Matr.-</v>
      </c>
      <c r="C682" s="17" t="str">
        <f>Usuários!G718</f>
        <v/>
      </c>
      <c r="D682" s="17" t="str">
        <f t="shared" si="40"/>
        <v/>
      </c>
      <c r="E682" s="17" t="str">
        <f t="shared" si="41"/>
        <v/>
      </c>
      <c r="F682" s="17">
        <f t="shared" si="42"/>
        <v>0</v>
      </c>
      <c r="G682" s="17" t="str">
        <f t="shared" si="43"/>
        <v>Rever</v>
      </c>
    </row>
    <row r="683" spans="1:7">
      <c r="A683" s="17">
        <f>Usuários!A719</f>
        <v>0</v>
      </c>
      <c r="B683" s="17" t="str">
        <f>CONCATENATE(Usuários!B719,$L$2,D683,$L$4,E683)</f>
        <v xml:space="preserve"> - Matr.-</v>
      </c>
      <c r="C683" s="17" t="str">
        <f>Usuários!G719</f>
        <v/>
      </c>
      <c r="D683" s="17" t="str">
        <f t="shared" si="40"/>
        <v/>
      </c>
      <c r="E683" s="17" t="str">
        <f t="shared" si="41"/>
        <v/>
      </c>
      <c r="F683" s="17">
        <f t="shared" si="42"/>
        <v>0</v>
      </c>
      <c r="G683" s="17" t="str">
        <f t="shared" si="43"/>
        <v>Rever</v>
      </c>
    </row>
    <row r="684" spans="1:7">
      <c r="A684" s="17">
        <f>Usuários!A720</f>
        <v>0</v>
      </c>
      <c r="B684" s="17" t="str">
        <f>CONCATENATE(Usuários!B720,$L$2,D684,$L$4,E684)</f>
        <v xml:space="preserve"> - Matr.-</v>
      </c>
      <c r="C684" s="17" t="str">
        <f>Usuários!G720</f>
        <v/>
      </c>
      <c r="D684" s="17" t="str">
        <f t="shared" si="40"/>
        <v/>
      </c>
      <c r="E684" s="17" t="str">
        <f t="shared" si="41"/>
        <v/>
      </c>
      <c r="F684" s="17">
        <f t="shared" si="42"/>
        <v>0</v>
      </c>
      <c r="G684" s="17" t="str">
        <f t="shared" si="43"/>
        <v>Rever</v>
      </c>
    </row>
    <row r="685" spans="1:7">
      <c r="A685" s="17">
        <f>Usuários!A721</f>
        <v>0</v>
      </c>
      <c r="B685" s="17" t="str">
        <f>CONCATENATE(Usuários!B721,$L$2,D685,$L$4,E685)</f>
        <v xml:space="preserve"> - Matr.-</v>
      </c>
      <c r="C685" s="17" t="str">
        <f>Usuários!G721</f>
        <v/>
      </c>
      <c r="D685" s="17" t="str">
        <f t="shared" si="40"/>
        <v/>
      </c>
      <c r="E685" s="17" t="str">
        <f t="shared" si="41"/>
        <v/>
      </c>
      <c r="F685" s="17">
        <f t="shared" si="42"/>
        <v>0</v>
      </c>
      <c r="G685" s="17" t="str">
        <f t="shared" si="43"/>
        <v>Rever</v>
      </c>
    </row>
    <row r="686" spans="1:7">
      <c r="A686" s="17">
        <f>Usuários!A722</f>
        <v>0</v>
      </c>
      <c r="B686" s="17" t="str">
        <f>CONCATENATE(Usuários!B722,$L$2,D686,$L$4,E686)</f>
        <v xml:space="preserve"> - Matr.-</v>
      </c>
      <c r="C686" s="17" t="str">
        <f>Usuários!G722</f>
        <v/>
      </c>
      <c r="D686" s="17" t="str">
        <f t="shared" si="40"/>
        <v/>
      </c>
      <c r="E686" s="17" t="str">
        <f t="shared" si="41"/>
        <v/>
      </c>
      <c r="F686" s="17">
        <f t="shared" si="42"/>
        <v>0</v>
      </c>
      <c r="G686" s="17" t="str">
        <f t="shared" si="43"/>
        <v>Rever</v>
      </c>
    </row>
    <row r="687" spans="1:7">
      <c r="A687" s="17">
        <f>Usuários!A723</f>
        <v>0</v>
      </c>
      <c r="B687" s="17" t="str">
        <f>CONCATENATE(Usuários!B723,$L$2,D687,$L$4,E687)</f>
        <v xml:space="preserve"> - Matr.-</v>
      </c>
      <c r="C687" s="17" t="str">
        <f>Usuários!G723</f>
        <v/>
      </c>
      <c r="D687" s="17" t="str">
        <f t="shared" si="40"/>
        <v/>
      </c>
      <c r="E687" s="17" t="str">
        <f t="shared" si="41"/>
        <v/>
      </c>
      <c r="F687" s="17">
        <f t="shared" si="42"/>
        <v>0</v>
      </c>
      <c r="G687" s="17" t="str">
        <f t="shared" si="43"/>
        <v>Rever</v>
      </c>
    </row>
    <row r="688" spans="1:7">
      <c r="A688" s="17">
        <f>Usuários!A724</f>
        <v>0</v>
      </c>
      <c r="B688" s="17" t="str">
        <f>CONCATENATE(Usuários!B724,$L$2,D688,$L$4,E688)</f>
        <v xml:space="preserve"> - Matr.-</v>
      </c>
      <c r="C688" s="17" t="str">
        <f>Usuários!G724</f>
        <v/>
      </c>
      <c r="D688" s="17" t="str">
        <f t="shared" si="40"/>
        <v/>
      </c>
      <c r="E688" s="17" t="str">
        <f t="shared" si="41"/>
        <v/>
      </c>
      <c r="F688" s="17">
        <f t="shared" si="42"/>
        <v>0</v>
      </c>
      <c r="G688" s="17" t="str">
        <f t="shared" si="43"/>
        <v>Rever</v>
      </c>
    </row>
    <row r="689" spans="1:7">
      <c r="A689" s="17">
        <f>Usuários!A725</f>
        <v>0</v>
      </c>
      <c r="B689" s="17" t="str">
        <f>CONCATENATE(Usuários!B725,$L$2,D689,$L$4,E689)</f>
        <v xml:space="preserve"> - Matr.-</v>
      </c>
      <c r="C689" s="17" t="str">
        <f>Usuários!G725</f>
        <v/>
      </c>
      <c r="D689" s="17" t="str">
        <f t="shared" si="40"/>
        <v/>
      </c>
      <c r="E689" s="17" t="str">
        <f t="shared" si="41"/>
        <v/>
      </c>
      <c r="F689" s="17">
        <f t="shared" si="42"/>
        <v>0</v>
      </c>
      <c r="G689" s="17" t="str">
        <f t="shared" si="43"/>
        <v>Rever</v>
      </c>
    </row>
    <row r="690" spans="1:7">
      <c r="A690" s="17">
        <f>Usuários!A726</f>
        <v>0</v>
      </c>
      <c r="B690" s="17" t="str">
        <f>CONCATENATE(Usuários!B726,$L$2,D690,$L$4,E690)</f>
        <v xml:space="preserve"> - Matr.-</v>
      </c>
      <c r="C690" s="17" t="str">
        <f>Usuários!G726</f>
        <v/>
      </c>
      <c r="D690" s="17" t="str">
        <f t="shared" si="40"/>
        <v/>
      </c>
      <c r="E690" s="17" t="str">
        <f t="shared" si="41"/>
        <v/>
      </c>
      <c r="F690" s="17">
        <f t="shared" si="42"/>
        <v>0</v>
      </c>
      <c r="G690" s="17" t="str">
        <f t="shared" si="43"/>
        <v>Rever</v>
      </c>
    </row>
    <row r="691" spans="1:7">
      <c r="A691" s="17">
        <f>Usuários!A727</f>
        <v>0</v>
      </c>
      <c r="B691" s="17" t="str">
        <f>CONCATENATE(Usuários!B727,$L$2,D691,$L$4,E691)</f>
        <v xml:space="preserve"> - Matr.-</v>
      </c>
      <c r="C691" s="17" t="str">
        <f>Usuários!G727</f>
        <v/>
      </c>
      <c r="D691" s="17" t="str">
        <f t="shared" si="40"/>
        <v/>
      </c>
      <c r="E691" s="17" t="str">
        <f t="shared" si="41"/>
        <v/>
      </c>
      <c r="F691" s="17">
        <f t="shared" si="42"/>
        <v>0</v>
      </c>
      <c r="G691" s="17" t="str">
        <f t="shared" si="43"/>
        <v>Rever</v>
      </c>
    </row>
    <row r="692" spans="1:7">
      <c r="A692" s="17">
        <f>Usuários!A728</f>
        <v>0</v>
      </c>
      <c r="B692" s="17" t="str">
        <f>CONCATENATE(Usuários!B728,$L$2,D692,$L$4,E692)</f>
        <v xml:space="preserve"> - Matr.-</v>
      </c>
      <c r="C692" s="17" t="str">
        <f>Usuários!G728</f>
        <v/>
      </c>
      <c r="D692" s="17" t="str">
        <f t="shared" si="40"/>
        <v/>
      </c>
      <c r="E692" s="17" t="str">
        <f t="shared" si="41"/>
        <v/>
      </c>
      <c r="F692" s="17">
        <f t="shared" si="42"/>
        <v>0</v>
      </c>
      <c r="G692" s="17" t="str">
        <f t="shared" si="43"/>
        <v>Rever</v>
      </c>
    </row>
    <row r="693" spans="1:7">
      <c r="A693" s="17">
        <f>Usuários!A729</f>
        <v>0</v>
      </c>
      <c r="B693" s="17" t="str">
        <f>CONCATENATE(Usuários!B729,$L$2,D693,$L$4,E693)</f>
        <v xml:space="preserve"> - Matr.-</v>
      </c>
      <c r="C693" s="17" t="str">
        <f>Usuários!G729</f>
        <v/>
      </c>
      <c r="D693" s="17" t="str">
        <f t="shared" si="40"/>
        <v/>
      </c>
      <c r="E693" s="17" t="str">
        <f t="shared" si="41"/>
        <v/>
      </c>
      <c r="F693" s="17">
        <f t="shared" si="42"/>
        <v>0</v>
      </c>
      <c r="G693" s="17" t="str">
        <f t="shared" si="43"/>
        <v>Rever</v>
      </c>
    </row>
    <row r="694" spans="1:7">
      <c r="A694" s="17">
        <f>Usuários!A730</f>
        <v>0</v>
      </c>
      <c r="B694" s="17" t="str">
        <f>CONCATENATE(Usuários!B730,$L$2,D694,$L$4,E694)</f>
        <v xml:space="preserve"> - Matr.-</v>
      </c>
      <c r="C694" s="17" t="str">
        <f>Usuários!G730</f>
        <v/>
      </c>
      <c r="D694" s="17" t="str">
        <f t="shared" si="40"/>
        <v/>
      </c>
      <c r="E694" s="17" t="str">
        <f t="shared" si="41"/>
        <v/>
      </c>
      <c r="F694" s="17">
        <f t="shared" si="42"/>
        <v>0</v>
      </c>
      <c r="G694" s="17" t="str">
        <f t="shared" si="43"/>
        <v>Rever</v>
      </c>
    </row>
    <row r="695" spans="1:7">
      <c r="A695" s="17">
        <f>Usuários!A731</f>
        <v>0</v>
      </c>
      <c r="B695" s="17" t="str">
        <f>CONCATENATE(Usuários!B731,$L$2,D695,$L$4,E695)</f>
        <v xml:space="preserve"> - Matr.-</v>
      </c>
      <c r="C695" s="17" t="str">
        <f>Usuários!G731</f>
        <v/>
      </c>
      <c r="D695" s="17" t="str">
        <f t="shared" si="40"/>
        <v/>
      </c>
      <c r="E695" s="17" t="str">
        <f t="shared" si="41"/>
        <v/>
      </c>
      <c r="F695" s="17">
        <f t="shared" si="42"/>
        <v>0</v>
      </c>
      <c r="G695" s="17" t="str">
        <f t="shared" si="43"/>
        <v>Rever</v>
      </c>
    </row>
    <row r="696" spans="1:7">
      <c r="A696" s="17">
        <f>Usuários!A732</f>
        <v>0</v>
      </c>
      <c r="B696" s="17" t="str">
        <f>CONCATENATE(Usuários!B732,$L$2,D696,$L$4,E696)</f>
        <v xml:space="preserve"> - Matr.-</v>
      </c>
      <c r="C696" s="17" t="str">
        <f>Usuários!G732</f>
        <v/>
      </c>
      <c r="D696" s="17" t="str">
        <f t="shared" si="40"/>
        <v/>
      </c>
      <c r="E696" s="17" t="str">
        <f t="shared" si="41"/>
        <v/>
      </c>
      <c r="F696" s="17">
        <f t="shared" si="42"/>
        <v>0</v>
      </c>
      <c r="G696" s="17" t="str">
        <f t="shared" si="43"/>
        <v>Rever</v>
      </c>
    </row>
    <row r="697" spans="1:7">
      <c r="A697" s="17">
        <f>Usuários!A733</f>
        <v>0</v>
      </c>
      <c r="B697" s="17" t="str">
        <f>CONCATENATE(Usuários!B733,$L$2,D697,$L$4,E697)</f>
        <v xml:space="preserve"> - Matr.-</v>
      </c>
      <c r="C697" s="17" t="str">
        <f>Usuários!G733</f>
        <v/>
      </c>
      <c r="D697" s="17" t="str">
        <f t="shared" si="40"/>
        <v/>
      </c>
      <c r="E697" s="17" t="str">
        <f t="shared" si="41"/>
        <v/>
      </c>
      <c r="F697" s="17">
        <f t="shared" si="42"/>
        <v>0</v>
      </c>
      <c r="G697" s="17" t="str">
        <f t="shared" si="43"/>
        <v>Rever</v>
      </c>
    </row>
    <row r="698" spans="1:7">
      <c r="A698" s="17">
        <f>Usuários!A734</f>
        <v>0</v>
      </c>
      <c r="B698" s="17" t="str">
        <f>CONCATENATE(Usuários!B734,$L$2,D698,$L$4,E698)</f>
        <v xml:space="preserve"> - Matr.-</v>
      </c>
      <c r="C698" s="17" t="str">
        <f>Usuários!G734</f>
        <v/>
      </c>
      <c r="D698" s="17" t="str">
        <f t="shared" si="40"/>
        <v/>
      </c>
      <c r="E698" s="17" t="str">
        <f t="shared" si="41"/>
        <v/>
      </c>
      <c r="F698" s="17">
        <f t="shared" si="42"/>
        <v>0</v>
      </c>
      <c r="G698" s="17" t="str">
        <f t="shared" si="43"/>
        <v>Rever</v>
      </c>
    </row>
    <row r="699" spans="1:7">
      <c r="A699" s="17">
        <f>Usuários!A735</f>
        <v>0</v>
      </c>
      <c r="B699" s="17" t="str">
        <f>CONCATENATE(Usuários!B735,$L$2,D699,$L$4,E699)</f>
        <v xml:space="preserve"> - Matr.-</v>
      </c>
      <c r="C699" s="17" t="str">
        <f>Usuários!G735</f>
        <v/>
      </c>
      <c r="D699" s="17" t="str">
        <f t="shared" si="40"/>
        <v/>
      </c>
      <c r="E699" s="17" t="str">
        <f t="shared" si="41"/>
        <v/>
      </c>
      <c r="F699" s="17">
        <f t="shared" si="42"/>
        <v>0</v>
      </c>
      <c r="G699" s="17" t="str">
        <f t="shared" si="43"/>
        <v>Rever</v>
      </c>
    </row>
    <row r="700" spans="1:7">
      <c r="A700" s="17">
        <f>Usuários!A736</f>
        <v>0</v>
      </c>
      <c r="B700" s="17" t="str">
        <f>CONCATENATE(Usuários!B736,$L$2,D700,$L$4,E700)</f>
        <v xml:space="preserve"> - Matr.-</v>
      </c>
      <c r="C700" s="17" t="str">
        <f>Usuários!G736</f>
        <v/>
      </c>
      <c r="D700" s="17" t="str">
        <f t="shared" si="40"/>
        <v/>
      </c>
      <c r="E700" s="17" t="str">
        <f t="shared" si="41"/>
        <v/>
      </c>
      <c r="F700" s="17">
        <f t="shared" si="42"/>
        <v>0</v>
      </c>
      <c r="G700" s="17" t="str">
        <f t="shared" si="43"/>
        <v>Rever</v>
      </c>
    </row>
    <row r="701" spans="1:7">
      <c r="A701" s="17">
        <f>Usuários!A737</f>
        <v>0</v>
      </c>
      <c r="B701" s="17" t="str">
        <f>CONCATENATE(Usuários!B737,$L$2,D701,$L$4,E701)</f>
        <v xml:space="preserve"> - Matr.-</v>
      </c>
      <c r="C701" s="17" t="str">
        <f>Usuários!G737</f>
        <v/>
      </c>
      <c r="D701" s="17" t="str">
        <f t="shared" si="40"/>
        <v/>
      </c>
      <c r="E701" s="17" t="str">
        <f t="shared" si="41"/>
        <v/>
      </c>
      <c r="F701" s="17">
        <f t="shared" si="42"/>
        <v>0</v>
      </c>
      <c r="G701" s="17" t="str">
        <f t="shared" si="43"/>
        <v>Rever</v>
      </c>
    </row>
    <row r="702" spans="1:7">
      <c r="A702" s="17">
        <f>Usuários!A738</f>
        <v>0</v>
      </c>
      <c r="B702" s="17" t="str">
        <f>CONCATENATE(Usuários!B738,$L$2,D702,$L$4,E702)</f>
        <v xml:space="preserve"> - Matr.-</v>
      </c>
      <c r="C702" s="17" t="str">
        <f>Usuários!G738</f>
        <v/>
      </c>
      <c r="D702" s="17" t="str">
        <f t="shared" si="40"/>
        <v/>
      </c>
      <c r="E702" s="17" t="str">
        <f t="shared" si="41"/>
        <v/>
      </c>
      <c r="F702" s="17">
        <f t="shared" si="42"/>
        <v>0</v>
      </c>
      <c r="G702" s="17" t="str">
        <f t="shared" si="43"/>
        <v>Rever</v>
      </c>
    </row>
    <row r="703" spans="1:7">
      <c r="A703" s="17">
        <f>Usuários!A739</f>
        <v>0</v>
      </c>
      <c r="B703" s="17" t="str">
        <f>CONCATENATE(Usuários!B739,$L$2,D703,$L$4,E703)</f>
        <v xml:space="preserve"> - Matr.-</v>
      </c>
      <c r="C703" s="17" t="str">
        <f>Usuários!G739</f>
        <v/>
      </c>
      <c r="D703" s="17" t="str">
        <f t="shared" si="40"/>
        <v/>
      </c>
      <c r="E703" s="17" t="str">
        <f t="shared" si="41"/>
        <v/>
      </c>
      <c r="F703" s="17">
        <f t="shared" si="42"/>
        <v>0</v>
      </c>
      <c r="G703" s="17" t="str">
        <f t="shared" si="43"/>
        <v>Rever</v>
      </c>
    </row>
    <row r="704" spans="1:7">
      <c r="A704" s="17">
        <f>Usuários!A740</f>
        <v>0</v>
      </c>
      <c r="B704" s="17" t="str">
        <f>CONCATENATE(Usuários!B740,$L$2,D704,$L$4,E704)</f>
        <v xml:space="preserve"> - Matr.-</v>
      </c>
      <c r="C704" s="17" t="str">
        <f>Usuários!G740</f>
        <v/>
      </c>
      <c r="D704" s="17" t="str">
        <f t="shared" si="40"/>
        <v/>
      </c>
      <c r="E704" s="17" t="str">
        <f t="shared" si="41"/>
        <v/>
      </c>
      <c r="F704" s="17">
        <f t="shared" si="42"/>
        <v>0</v>
      </c>
      <c r="G704" s="17" t="str">
        <f t="shared" si="43"/>
        <v>Rever</v>
      </c>
    </row>
    <row r="705" spans="1:7">
      <c r="A705" s="17">
        <f>Usuários!A741</f>
        <v>0</v>
      </c>
      <c r="B705" s="17" t="str">
        <f>CONCATENATE(Usuários!B741,$L$2,D705,$L$4,E705)</f>
        <v xml:space="preserve"> - Matr.-</v>
      </c>
      <c r="C705" s="17" t="str">
        <f>Usuários!G741</f>
        <v/>
      </c>
      <c r="D705" s="17" t="str">
        <f t="shared" si="40"/>
        <v/>
      </c>
      <c r="E705" s="17" t="str">
        <f t="shared" si="41"/>
        <v/>
      </c>
      <c r="F705" s="17">
        <f t="shared" si="42"/>
        <v>0</v>
      </c>
      <c r="G705" s="17" t="str">
        <f t="shared" si="43"/>
        <v>Rever</v>
      </c>
    </row>
    <row r="706" spans="1:7">
      <c r="A706" s="17">
        <f>Usuários!A742</f>
        <v>0</v>
      </c>
      <c r="B706" s="17" t="str">
        <f>CONCATENATE(Usuários!B742,$L$2,D706,$L$4,E706)</f>
        <v xml:space="preserve"> - Matr.-</v>
      </c>
      <c r="C706" s="17" t="str">
        <f>Usuários!G742</f>
        <v/>
      </c>
      <c r="D706" s="17" t="str">
        <f t="shared" si="40"/>
        <v/>
      </c>
      <c r="E706" s="17" t="str">
        <f t="shared" si="41"/>
        <v/>
      </c>
      <c r="F706" s="17">
        <f t="shared" si="42"/>
        <v>0</v>
      </c>
      <c r="G706" s="17" t="str">
        <f t="shared" si="43"/>
        <v>Rever</v>
      </c>
    </row>
    <row r="707" spans="1:7">
      <c r="A707" s="17">
        <f>Usuários!A743</f>
        <v>0</v>
      </c>
      <c r="B707" s="17" t="str">
        <f>CONCATENATE(Usuários!B743,$L$2,D707,$L$4,E707)</f>
        <v xml:space="preserve"> - Matr.-</v>
      </c>
      <c r="C707" s="17" t="str">
        <f>Usuários!G743</f>
        <v/>
      </c>
      <c r="D707" s="17" t="str">
        <f t="shared" ref="D707:D770" si="44">LEFT(C707,$N$2)</f>
        <v/>
      </c>
      <c r="E707" s="17" t="str">
        <f t="shared" ref="E707:E770" si="45">RIGHT(C707,$N$3)</f>
        <v/>
      </c>
      <c r="F707" s="17">
        <f t="shared" ref="F707:F770" si="46">LEN(C707)</f>
        <v>0</v>
      </c>
      <c r="G707" s="17" t="str">
        <f t="shared" ref="G707:G770" si="47">IF(LEN(C707)=$N$4,"ok","Rever")</f>
        <v>Rever</v>
      </c>
    </row>
    <row r="708" spans="1:7">
      <c r="A708" s="17">
        <f>Usuários!A744</f>
        <v>0</v>
      </c>
      <c r="B708" s="17" t="str">
        <f>CONCATENATE(Usuários!B744,$L$2,D708,$L$4,E708)</f>
        <v xml:space="preserve"> - Matr.-</v>
      </c>
      <c r="C708" s="17" t="str">
        <f>Usuários!G744</f>
        <v/>
      </c>
      <c r="D708" s="17" t="str">
        <f t="shared" si="44"/>
        <v/>
      </c>
      <c r="E708" s="17" t="str">
        <f t="shared" si="45"/>
        <v/>
      </c>
      <c r="F708" s="17">
        <f t="shared" si="46"/>
        <v>0</v>
      </c>
      <c r="G708" s="17" t="str">
        <f t="shared" si="47"/>
        <v>Rever</v>
      </c>
    </row>
    <row r="709" spans="1:7">
      <c r="A709" s="17">
        <f>Usuários!A745</f>
        <v>0</v>
      </c>
      <c r="B709" s="17" t="str">
        <f>CONCATENATE(Usuários!B745,$L$2,D709,$L$4,E709)</f>
        <v xml:space="preserve"> - Matr.-</v>
      </c>
      <c r="C709" s="17" t="str">
        <f>Usuários!G745</f>
        <v/>
      </c>
      <c r="D709" s="17" t="str">
        <f t="shared" si="44"/>
        <v/>
      </c>
      <c r="E709" s="17" t="str">
        <f t="shared" si="45"/>
        <v/>
      </c>
      <c r="F709" s="17">
        <f t="shared" si="46"/>
        <v>0</v>
      </c>
      <c r="G709" s="17" t="str">
        <f t="shared" si="47"/>
        <v>Rever</v>
      </c>
    </row>
    <row r="710" spans="1:7">
      <c r="A710" s="17">
        <f>Usuários!A746</f>
        <v>0</v>
      </c>
      <c r="B710" s="17" t="str">
        <f>CONCATENATE(Usuários!B746,$L$2,D710,$L$4,E710)</f>
        <v xml:space="preserve"> - Matr.-</v>
      </c>
      <c r="C710" s="17" t="str">
        <f>Usuários!G746</f>
        <v/>
      </c>
      <c r="D710" s="17" t="str">
        <f t="shared" si="44"/>
        <v/>
      </c>
      <c r="E710" s="17" t="str">
        <f t="shared" si="45"/>
        <v/>
      </c>
      <c r="F710" s="17">
        <f t="shared" si="46"/>
        <v>0</v>
      </c>
      <c r="G710" s="17" t="str">
        <f t="shared" si="47"/>
        <v>Rever</v>
      </c>
    </row>
    <row r="711" spans="1:7">
      <c r="A711" s="17">
        <f>Usuários!A747</f>
        <v>0</v>
      </c>
      <c r="B711" s="17" t="str">
        <f>CONCATENATE(Usuários!B747,$L$2,D711,$L$4,E711)</f>
        <v xml:space="preserve"> - Matr.-</v>
      </c>
      <c r="C711" s="17" t="str">
        <f>Usuários!G747</f>
        <v/>
      </c>
      <c r="D711" s="17" t="str">
        <f t="shared" si="44"/>
        <v/>
      </c>
      <c r="E711" s="17" t="str">
        <f t="shared" si="45"/>
        <v/>
      </c>
      <c r="F711" s="17">
        <f t="shared" si="46"/>
        <v>0</v>
      </c>
      <c r="G711" s="17" t="str">
        <f t="shared" si="47"/>
        <v>Rever</v>
      </c>
    </row>
    <row r="712" spans="1:7">
      <c r="A712" s="17">
        <f>Usuários!A748</f>
        <v>0</v>
      </c>
      <c r="B712" s="17" t="str">
        <f>CONCATENATE(Usuários!B748,$L$2,D712,$L$4,E712)</f>
        <v xml:space="preserve"> - Matr.-</v>
      </c>
      <c r="C712" s="17" t="str">
        <f>Usuários!G748</f>
        <v/>
      </c>
      <c r="D712" s="17" t="str">
        <f t="shared" si="44"/>
        <v/>
      </c>
      <c r="E712" s="17" t="str">
        <f t="shared" si="45"/>
        <v/>
      </c>
      <c r="F712" s="17">
        <f t="shared" si="46"/>
        <v>0</v>
      </c>
      <c r="G712" s="17" t="str">
        <f t="shared" si="47"/>
        <v>Rever</v>
      </c>
    </row>
    <row r="713" spans="1:7">
      <c r="A713" s="17">
        <f>Usuários!A749</f>
        <v>0</v>
      </c>
      <c r="B713" s="17" t="str">
        <f>CONCATENATE(Usuários!B749,$L$2,D713,$L$4,E713)</f>
        <v xml:space="preserve"> - Matr.-</v>
      </c>
      <c r="C713" s="17" t="str">
        <f>Usuários!G749</f>
        <v/>
      </c>
      <c r="D713" s="17" t="str">
        <f t="shared" si="44"/>
        <v/>
      </c>
      <c r="E713" s="17" t="str">
        <f t="shared" si="45"/>
        <v/>
      </c>
      <c r="F713" s="17">
        <f t="shared" si="46"/>
        <v>0</v>
      </c>
      <c r="G713" s="17" t="str">
        <f t="shared" si="47"/>
        <v>Rever</v>
      </c>
    </row>
    <row r="714" spans="1:7">
      <c r="A714" s="17">
        <f>Usuários!A750</f>
        <v>0</v>
      </c>
      <c r="B714" s="17" t="str">
        <f>CONCATENATE(Usuários!B750,$L$2,D714,$L$4,E714)</f>
        <v xml:space="preserve"> - Matr.-</v>
      </c>
      <c r="C714" s="17" t="str">
        <f>Usuários!G750</f>
        <v/>
      </c>
      <c r="D714" s="17" t="str">
        <f t="shared" si="44"/>
        <v/>
      </c>
      <c r="E714" s="17" t="str">
        <f t="shared" si="45"/>
        <v/>
      </c>
      <c r="F714" s="17">
        <f t="shared" si="46"/>
        <v>0</v>
      </c>
      <c r="G714" s="17" t="str">
        <f t="shared" si="47"/>
        <v>Rever</v>
      </c>
    </row>
    <row r="715" spans="1:7">
      <c r="A715" s="17">
        <f>Usuários!A751</f>
        <v>0</v>
      </c>
      <c r="B715" s="17" t="str">
        <f>CONCATENATE(Usuários!B751,$L$2,D715,$L$4,E715)</f>
        <v xml:space="preserve"> - Matr.-</v>
      </c>
      <c r="C715" s="17" t="str">
        <f>Usuários!G751</f>
        <v/>
      </c>
      <c r="D715" s="17" t="str">
        <f t="shared" si="44"/>
        <v/>
      </c>
      <c r="E715" s="17" t="str">
        <f t="shared" si="45"/>
        <v/>
      </c>
      <c r="F715" s="17">
        <f t="shared" si="46"/>
        <v>0</v>
      </c>
      <c r="G715" s="17" t="str">
        <f t="shared" si="47"/>
        <v>Rever</v>
      </c>
    </row>
    <row r="716" spans="1:7">
      <c r="A716" s="17">
        <f>Usuários!A752</f>
        <v>0</v>
      </c>
      <c r="B716" s="17" t="str">
        <f>CONCATENATE(Usuários!B752,$L$2,D716,$L$4,E716)</f>
        <v xml:space="preserve"> - Matr.-</v>
      </c>
      <c r="C716" s="17" t="str">
        <f>Usuários!G752</f>
        <v/>
      </c>
      <c r="D716" s="17" t="str">
        <f t="shared" si="44"/>
        <v/>
      </c>
      <c r="E716" s="17" t="str">
        <f t="shared" si="45"/>
        <v/>
      </c>
      <c r="F716" s="17">
        <f t="shared" si="46"/>
        <v>0</v>
      </c>
      <c r="G716" s="17" t="str">
        <f t="shared" si="47"/>
        <v>Rever</v>
      </c>
    </row>
    <row r="717" spans="1:7">
      <c r="A717" s="17">
        <f>Usuários!A753</f>
        <v>0</v>
      </c>
      <c r="B717" s="17" t="str">
        <f>CONCATENATE(Usuários!B753,$L$2,D717,$L$4,E717)</f>
        <v xml:space="preserve"> - Matr.-</v>
      </c>
      <c r="C717" s="17" t="str">
        <f>Usuários!G753</f>
        <v/>
      </c>
      <c r="D717" s="17" t="str">
        <f t="shared" si="44"/>
        <v/>
      </c>
      <c r="E717" s="17" t="str">
        <f t="shared" si="45"/>
        <v/>
      </c>
      <c r="F717" s="17">
        <f t="shared" si="46"/>
        <v>0</v>
      </c>
      <c r="G717" s="17" t="str">
        <f t="shared" si="47"/>
        <v>Rever</v>
      </c>
    </row>
    <row r="718" spans="1:7">
      <c r="A718" s="17">
        <f>Usuários!A754</f>
        <v>0</v>
      </c>
      <c r="B718" s="17" t="str">
        <f>CONCATENATE(Usuários!B754,$L$2,D718,$L$4,E718)</f>
        <v xml:space="preserve"> - Matr.-</v>
      </c>
      <c r="C718" s="17" t="str">
        <f>Usuários!G754</f>
        <v/>
      </c>
      <c r="D718" s="17" t="str">
        <f t="shared" si="44"/>
        <v/>
      </c>
      <c r="E718" s="17" t="str">
        <f t="shared" si="45"/>
        <v/>
      </c>
      <c r="F718" s="17">
        <f t="shared" si="46"/>
        <v>0</v>
      </c>
      <c r="G718" s="17" t="str">
        <f t="shared" si="47"/>
        <v>Rever</v>
      </c>
    </row>
    <row r="719" spans="1:7">
      <c r="A719" s="17">
        <f>Usuários!A755</f>
        <v>0</v>
      </c>
      <c r="B719" s="17" t="str">
        <f>CONCATENATE(Usuários!B755,$L$2,D719,$L$4,E719)</f>
        <v xml:space="preserve"> - Matr.-</v>
      </c>
      <c r="C719" s="17" t="str">
        <f>Usuários!G755</f>
        <v/>
      </c>
      <c r="D719" s="17" t="str">
        <f t="shared" si="44"/>
        <v/>
      </c>
      <c r="E719" s="17" t="str">
        <f t="shared" si="45"/>
        <v/>
      </c>
      <c r="F719" s="17">
        <f t="shared" si="46"/>
        <v>0</v>
      </c>
      <c r="G719" s="17" t="str">
        <f t="shared" si="47"/>
        <v>Rever</v>
      </c>
    </row>
    <row r="720" spans="1:7">
      <c r="A720" s="17">
        <f>Usuários!A756</f>
        <v>0</v>
      </c>
      <c r="B720" s="17" t="str">
        <f>CONCATENATE(Usuários!B756,$L$2,D720,$L$4,E720)</f>
        <v xml:space="preserve"> - Matr.-</v>
      </c>
      <c r="C720" s="17" t="str">
        <f>Usuários!G756</f>
        <v/>
      </c>
      <c r="D720" s="17" t="str">
        <f t="shared" si="44"/>
        <v/>
      </c>
      <c r="E720" s="17" t="str">
        <f t="shared" si="45"/>
        <v/>
      </c>
      <c r="F720" s="17">
        <f t="shared" si="46"/>
        <v>0</v>
      </c>
      <c r="G720" s="17" t="str">
        <f t="shared" si="47"/>
        <v>Rever</v>
      </c>
    </row>
    <row r="721" spans="1:7">
      <c r="A721" s="17">
        <f>Usuários!A757</f>
        <v>0</v>
      </c>
      <c r="B721" s="17" t="str">
        <f>CONCATENATE(Usuários!B757,$L$2,D721,$L$4,E721)</f>
        <v xml:space="preserve"> - Matr.-</v>
      </c>
      <c r="C721" s="17" t="str">
        <f>Usuários!G757</f>
        <v/>
      </c>
      <c r="D721" s="17" t="str">
        <f t="shared" si="44"/>
        <v/>
      </c>
      <c r="E721" s="17" t="str">
        <f t="shared" si="45"/>
        <v/>
      </c>
      <c r="F721" s="17">
        <f t="shared" si="46"/>
        <v>0</v>
      </c>
      <c r="G721" s="17" t="str">
        <f t="shared" si="47"/>
        <v>Rever</v>
      </c>
    </row>
    <row r="722" spans="1:7">
      <c r="A722" s="17">
        <f>Usuários!A758</f>
        <v>0</v>
      </c>
      <c r="B722" s="17" t="str">
        <f>CONCATENATE(Usuários!B758,$L$2,D722,$L$4,E722)</f>
        <v xml:space="preserve"> - Matr.-</v>
      </c>
      <c r="C722" s="17" t="str">
        <f>Usuários!G758</f>
        <v/>
      </c>
      <c r="D722" s="17" t="str">
        <f t="shared" si="44"/>
        <v/>
      </c>
      <c r="E722" s="17" t="str">
        <f t="shared" si="45"/>
        <v/>
      </c>
      <c r="F722" s="17">
        <f t="shared" si="46"/>
        <v>0</v>
      </c>
      <c r="G722" s="17" t="str">
        <f t="shared" si="47"/>
        <v>Rever</v>
      </c>
    </row>
    <row r="723" spans="1:7">
      <c r="A723" s="17">
        <f>Usuários!A759</f>
        <v>0</v>
      </c>
      <c r="B723" s="17" t="str">
        <f>CONCATENATE(Usuários!B759,$L$2,D723,$L$4,E723)</f>
        <v xml:space="preserve"> - Matr.-</v>
      </c>
      <c r="C723" s="17" t="str">
        <f>Usuários!G759</f>
        <v/>
      </c>
      <c r="D723" s="17" t="str">
        <f t="shared" si="44"/>
        <v/>
      </c>
      <c r="E723" s="17" t="str">
        <f t="shared" si="45"/>
        <v/>
      </c>
      <c r="F723" s="17">
        <f t="shared" si="46"/>
        <v>0</v>
      </c>
      <c r="G723" s="17" t="str">
        <f t="shared" si="47"/>
        <v>Rever</v>
      </c>
    </row>
    <row r="724" spans="1:7">
      <c r="A724" s="17">
        <f>Usuários!A760</f>
        <v>0</v>
      </c>
      <c r="B724" s="17" t="str">
        <f>CONCATENATE(Usuários!B760,$L$2,D724,$L$4,E724)</f>
        <v xml:space="preserve"> - Matr.-</v>
      </c>
      <c r="C724" s="17" t="str">
        <f>Usuários!G760</f>
        <v/>
      </c>
      <c r="D724" s="17" t="str">
        <f t="shared" si="44"/>
        <v/>
      </c>
      <c r="E724" s="17" t="str">
        <f t="shared" si="45"/>
        <v/>
      </c>
      <c r="F724" s="17">
        <f t="shared" si="46"/>
        <v>0</v>
      </c>
      <c r="G724" s="17" t="str">
        <f t="shared" si="47"/>
        <v>Rever</v>
      </c>
    </row>
    <row r="725" spans="1:7">
      <c r="A725" s="17">
        <f>Usuários!A761</f>
        <v>0</v>
      </c>
      <c r="B725" s="17" t="str">
        <f>CONCATENATE(Usuários!B761,$L$2,D725,$L$4,E725)</f>
        <v xml:space="preserve"> - Matr.-</v>
      </c>
      <c r="C725" s="17" t="str">
        <f>Usuários!G761</f>
        <v/>
      </c>
      <c r="D725" s="17" t="str">
        <f t="shared" si="44"/>
        <v/>
      </c>
      <c r="E725" s="17" t="str">
        <f t="shared" si="45"/>
        <v/>
      </c>
      <c r="F725" s="17">
        <f t="shared" si="46"/>
        <v>0</v>
      </c>
      <c r="G725" s="17" t="str">
        <f t="shared" si="47"/>
        <v>Rever</v>
      </c>
    </row>
    <row r="726" spans="1:7">
      <c r="A726" s="17">
        <f>Usuários!A762</f>
        <v>0</v>
      </c>
      <c r="B726" s="17" t="str">
        <f>CONCATENATE(Usuários!B762,$L$2,D726,$L$4,E726)</f>
        <v xml:space="preserve"> - Matr.-</v>
      </c>
      <c r="C726" s="17" t="str">
        <f>Usuários!G762</f>
        <v/>
      </c>
      <c r="D726" s="17" t="str">
        <f t="shared" si="44"/>
        <v/>
      </c>
      <c r="E726" s="17" t="str">
        <f t="shared" si="45"/>
        <v/>
      </c>
      <c r="F726" s="17">
        <f t="shared" si="46"/>
        <v>0</v>
      </c>
      <c r="G726" s="17" t="str">
        <f t="shared" si="47"/>
        <v>Rever</v>
      </c>
    </row>
    <row r="727" spans="1:7">
      <c r="A727" s="17">
        <f>Usuários!A763</f>
        <v>0</v>
      </c>
      <c r="B727" s="17" t="str">
        <f>CONCATENATE(Usuários!B763,$L$2,D727,$L$4,E727)</f>
        <v xml:space="preserve"> - Matr.-</v>
      </c>
      <c r="C727" s="17" t="str">
        <f>Usuários!G763</f>
        <v/>
      </c>
      <c r="D727" s="17" t="str">
        <f t="shared" si="44"/>
        <v/>
      </c>
      <c r="E727" s="17" t="str">
        <f t="shared" si="45"/>
        <v/>
      </c>
      <c r="F727" s="17">
        <f t="shared" si="46"/>
        <v>0</v>
      </c>
      <c r="G727" s="17" t="str">
        <f t="shared" si="47"/>
        <v>Rever</v>
      </c>
    </row>
    <row r="728" spans="1:7">
      <c r="A728" s="17">
        <f>Usuários!A764</f>
        <v>0</v>
      </c>
      <c r="B728" s="17" t="str">
        <f>CONCATENATE(Usuários!B764,$L$2,D728,$L$4,E728)</f>
        <v xml:space="preserve"> - Matr.-</v>
      </c>
      <c r="C728" s="17" t="str">
        <f>Usuários!G764</f>
        <v/>
      </c>
      <c r="D728" s="17" t="str">
        <f t="shared" si="44"/>
        <v/>
      </c>
      <c r="E728" s="17" t="str">
        <f t="shared" si="45"/>
        <v/>
      </c>
      <c r="F728" s="17">
        <f t="shared" si="46"/>
        <v>0</v>
      </c>
      <c r="G728" s="17" t="str">
        <f t="shared" si="47"/>
        <v>Rever</v>
      </c>
    </row>
    <row r="729" spans="1:7">
      <c r="A729" s="17">
        <f>Usuários!A765</f>
        <v>0</v>
      </c>
      <c r="B729" s="17" t="str">
        <f>CONCATENATE(Usuários!B765,$L$2,D729,$L$4,E729)</f>
        <v xml:space="preserve"> - Matr.-</v>
      </c>
      <c r="C729" s="17" t="str">
        <f>Usuários!G765</f>
        <v/>
      </c>
      <c r="D729" s="17" t="str">
        <f t="shared" si="44"/>
        <v/>
      </c>
      <c r="E729" s="17" t="str">
        <f t="shared" si="45"/>
        <v/>
      </c>
      <c r="F729" s="17">
        <f t="shared" si="46"/>
        <v>0</v>
      </c>
      <c r="G729" s="17" t="str">
        <f t="shared" si="47"/>
        <v>Rever</v>
      </c>
    </row>
    <row r="730" spans="1:7">
      <c r="A730" s="17">
        <f>Usuários!A766</f>
        <v>0</v>
      </c>
      <c r="B730" s="17" t="str">
        <f>CONCATENATE(Usuários!B766,$L$2,D730,$L$4,E730)</f>
        <v xml:space="preserve"> - Matr.-</v>
      </c>
      <c r="C730" s="17" t="str">
        <f>Usuários!G766</f>
        <v/>
      </c>
      <c r="D730" s="17" t="str">
        <f t="shared" si="44"/>
        <v/>
      </c>
      <c r="E730" s="17" t="str">
        <f t="shared" si="45"/>
        <v/>
      </c>
      <c r="F730" s="17">
        <f t="shared" si="46"/>
        <v>0</v>
      </c>
      <c r="G730" s="17" t="str">
        <f t="shared" si="47"/>
        <v>Rever</v>
      </c>
    </row>
    <row r="731" spans="1:7">
      <c r="A731" s="17">
        <f>Usuários!A767</f>
        <v>0</v>
      </c>
      <c r="B731" s="17" t="str">
        <f>CONCATENATE(Usuários!B767,$L$2,D731,$L$4,E731)</f>
        <v xml:space="preserve"> - Matr.-</v>
      </c>
      <c r="C731" s="17" t="str">
        <f>Usuários!G767</f>
        <v/>
      </c>
      <c r="D731" s="17" t="str">
        <f t="shared" si="44"/>
        <v/>
      </c>
      <c r="E731" s="17" t="str">
        <f t="shared" si="45"/>
        <v/>
      </c>
      <c r="F731" s="17">
        <f t="shared" si="46"/>
        <v>0</v>
      </c>
      <c r="G731" s="17" t="str">
        <f t="shared" si="47"/>
        <v>Rever</v>
      </c>
    </row>
    <row r="732" spans="1:7">
      <c r="A732" s="17">
        <f>Usuários!A768</f>
        <v>0</v>
      </c>
      <c r="B732" s="17" t="str">
        <f>CONCATENATE(Usuários!B768,$L$2,D732,$L$4,E732)</f>
        <v xml:space="preserve"> - Matr.-</v>
      </c>
      <c r="C732" s="17" t="str">
        <f>Usuários!G768</f>
        <v/>
      </c>
      <c r="D732" s="17" t="str">
        <f t="shared" si="44"/>
        <v/>
      </c>
      <c r="E732" s="17" t="str">
        <f t="shared" si="45"/>
        <v/>
      </c>
      <c r="F732" s="17">
        <f t="shared" si="46"/>
        <v>0</v>
      </c>
      <c r="G732" s="17" t="str">
        <f t="shared" si="47"/>
        <v>Rever</v>
      </c>
    </row>
    <row r="733" spans="1:7">
      <c r="A733" s="17">
        <f>Usuários!A769</f>
        <v>0</v>
      </c>
      <c r="B733" s="17" t="str">
        <f>CONCATENATE(Usuários!B769,$L$2,D733,$L$4,E733)</f>
        <v xml:space="preserve"> - Matr.-</v>
      </c>
      <c r="C733" s="17" t="str">
        <f>Usuários!G769</f>
        <v/>
      </c>
      <c r="D733" s="17" t="str">
        <f t="shared" si="44"/>
        <v/>
      </c>
      <c r="E733" s="17" t="str">
        <f t="shared" si="45"/>
        <v/>
      </c>
      <c r="F733" s="17">
        <f t="shared" si="46"/>
        <v>0</v>
      </c>
      <c r="G733" s="17" t="str">
        <f t="shared" si="47"/>
        <v>Rever</v>
      </c>
    </row>
    <row r="734" spans="1:7">
      <c r="A734" s="17">
        <f>Usuários!A770</f>
        <v>0</v>
      </c>
      <c r="B734" s="17" t="str">
        <f>CONCATENATE(Usuários!B770,$L$2,D734,$L$4,E734)</f>
        <v xml:space="preserve"> - Matr.-</v>
      </c>
      <c r="C734" s="17" t="str">
        <f>Usuários!G770</f>
        <v/>
      </c>
      <c r="D734" s="17" t="str">
        <f t="shared" si="44"/>
        <v/>
      </c>
      <c r="E734" s="17" t="str">
        <f t="shared" si="45"/>
        <v/>
      </c>
      <c r="F734" s="17">
        <f t="shared" si="46"/>
        <v>0</v>
      </c>
      <c r="G734" s="17" t="str">
        <f t="shared" si="47"/>
        <v>Rever</v>
      </c>
    </row>
    <row r="735" spans="1:7">
      <c r="A735" s="17">
        <f>Usuários!A771</f>
        <v>0</v>
      </c>
      <c r="B735" s="17" t="str">
        <f>CONCATENATE(Usuários!B771,$L$2,D735,$L$4,E735)</f>
        <v xml:space="preserve"> - Matr.-</v>
      </c>
      <c r="C735" s="17" t="str">
        <f>Usuários!G771</f>
        <v/>
      </c>
      <c r="D735" s="17" t="str">
        <f t="shared" si="44"/>
        <v/>
      </c>
      <c r="E735" s="17" t="str">
        <f t="shared" si="45"/>
        <v/>
      </c>
      <c r="F735" s="17">
        <f t="shared" si="46"/>
        <v>0</v>
      </c>
      <c r="G735" s="17" t="str">
        <f t="shared" si="47"/>
        <v>Rever</v>
      </c>
    </row>
    <row r="736" spans="1:7">
      <c r="A736" s="17">
        <f>Usuários!A772</f>
        <v>0</v>
      </c>
      <c r="B736" s="17" t="str">
        <f>CONCATENATE(Usuários!B772,$L$2,D736,$L$4,E736)</f>
        <v xml:space="preserve"> - Matr.-</v>
      </c>
      <c r="C736" s="17" t="str">
        <f>Usuários!G772</f>
        <v/>
      </c>
      <c r="D736" s="17" t="str">
        <f t="shared" si="44"/>
        <v/>
      </c>
      <c r="E736" s="17" t="str">
        <f t="shared" si="45"/>
        <v/>
      </c>
      <c r="F736" s="17">
        <f t="shared" si="46"/>
        <v>0</v>
      </c>
      <c r="G736" s="17" t="str">
        <f t="shared" si="47"/>
        <v>Rever</v>
      </c>
    </row>
    <row r="737" spans="1:7">
      <c r="A737" s="17">
        <f>Usuários!A773</f>
        <v>0</v>
      </c>
      <c r="B737" s="17" t="str">
        <f>CONCATENATE(Usuários!B773,$L$2,D737,$L$4,E737)</f>
        <v xml:space="preserve"> - Matr.-</v>
      </c>
      <c r="C737" s="17" t="str">
        <f>Usuários!G773</f>
        <v/>
      </c>
      <c r="D737" s="17" t="str">
        <f t="shared" si="44"/>
        <v/>
      </c>
      <c r="E737" s="17" t="str">
        <f t="shared" si="45"/>
        <v/>
      </c>
      <c r="F737" s="17">
        <f t="shared" si="46"/>
        <v>0</v>
      </c>
      <c r="G737" s="17" t="str">
        <f t="shared" si="47"/>
        <v>Rever</v>
      </c>
    </row>
    <row r="738" spans="1:7">
      <c r="A738" s="17">
        <f>Usuários!A774</f>
        <v>0</v>
      </c>
      <c r="B738" s="17" t="str">
        <f>CONCATENATE(Usuários!B774,$L$2,D738,$L$4,E738)</f>
        <v xml:space="preserve"> - Matr.-</v>
      </c>
      <c r="C738" s="17" t="str">
        <f>Usuários!G774</f>
        <v/>
      </c>
      <c r="D738" s="17" t="str">
        <f t="shared" si="44"/>
        <v/>
      </c>
      <c r="E738" s="17" t="str">
        <f t="shared" si="45"/>
        <v/>
      </c>
      <c r="F738" s="17">
        <f t="shared" si="46"/>
        <v>0</v>
      </c>
      <c r="G738" s="17" t="str">
        <f t="shared" si="47"/>
        <v>Rever</v>
      </c>
    </row>
    <row r="739" spans="1:7">
      <c r="A739" s="17">
        <f>Usuários!A775</f>
        <v>0</v>
      </c>
      <c r="B739" s="17" t="str">
        <f>CONCATENATE(Usuários!B775,$L$2,D739,$L$4,E739)</f>
        <v xml:space="preserve"> - Matr.-</v>
      </c>
      <c r="C739" s="17" t="str">
        <f>Usuários!G775</f>
        <v/>
      </c>
      <c r="D739" s="17" t="str">
        <f t="shared" si="44"/>
        <v/>
      </c>
      <c r="E739" s="17" t="str">
        <f t="shared" si="45"/>
        <v/>
      </c>
      <c r="F739" s="17">
        <f t="shared" si="46"/>
        <v>0</v>
      </c>
      <c r="G739" s="17" t="str">
        <f t="shared" si="47"/>
        <v>Rever</v>
      </c>
    </row>
    <row r="740" spans="1:7">
      <c r="A740" s="17">
        <f>Usuários!A776</f>
        <v>0</v>
      </c>
      <c r="B740" s="17" t="str">
        <f>CONCATENATE(Usuários!B776,$L$2,D740,$L$4,E740)</f>
        <v xml:space="preserve"> - Matr.-</v>
      </c>
      <c r="C740" s="17" t="str">
        <f>Usuários!G776</f>
        <v/>
      </c>
      <c r="D740" s="17" t="str">
        <f t="shared" si="44"/>
        <v/>
      </c>
      <c r="E740" s="17" t="str">
        <f t="shared" si="45"/>
        <v/>
      </c>
      <c r="F740" s="17">
        <f t="shared" si="46"/>
        <v>0</v>
      </c>
      <c r="G740" s="17" t="str">
        <f t="shared" si="47"/>
        <v>Rever</v>
      </c>
    </row>
    <row r="741" spans="1:7">
      <c r="A741" s="17">
        <f>Usuários!A777</f>
        <v>0</v>
      </c>
      <c r="B741" s="17" t="str">
        <f>CONCATENATE(Usuários!B777,$L$2,D741,$L$4,E741)</f>
        <v xml:space="preserve"> - Matr.-</v>
      </c>
      <c r="C741" s="17" t="str">
        <f>Usuários!G777</f>
        <v/>
      </c>
      <c r="D741" s="17" t="str">
        <f t="shared" si="44"/>
        <v/>
      </c>
      <c r="E741" s="17" t="str">
        <f t="shared" si="45"/>
        <v/>
      </c>
      <c r="F741" s="17">
        <f t="shared" si="46"/>
        <v>0</v>
      </c>
      <c r="G741" s="17" t="str">
        <f t="shared" si="47"/>
        <v>Rever</v>
      </c>
    </row>
    <row r="742" spans="1:7">
      <c r="A742" s="17">
        <f>Usuários!A778</f>
        <v>0</v>
      </c>
      <c r="B742" s="17" t="str">
        <f>CONCATENATE(Usuários!B778,$L$2,D742,$L$4,E742)</f>
        <v xml:space="preserve"> - Matr.-</v>
      </c>
      <c r="C742" s="17" t="str">
        <f>Usuários!G778</f>
        <v/>
      </c>
      <c r="D742" s="17" t="str">
        <f t="shared" si="44"/>
        <v/>
      </c>
      <c r="E742" s="17" t="str">
        <f t="shared" si="45"/>
        <v/>
      </c>
      <c r="F742" s="17">
        <f t="shared" si="46"/>
        <v>0</v>
      </c>
      <c r="G742" s="17" t="str">
        <f t="shared" si="47"/>
        <v>Rever</v>
      </c>
    </row>
    <row r="743" spans="1:7">
      <c r="A743" s="17">
        <f>Usuários!A779</f>
        <v>0</v>
      </c>
      <c r="B743" s="17" t="str">
        <f>CONCATENATE(Usuários!B779,$L$2,D743,$L$4,E743)</f>
        <v xml:space="preserve"> - Matr.-</v>
      </c>
      <c r="C743" s="17" t="str">
        <f>Usuários!G779</f>
        <v/>
      </c>
      <c r="D743" s="17" t="str">
        <f t="shared" si="44"/>
        <v/>
      </c>
      <c r="E743" s="17" t="str">
        <f t="shared" si="45"/>
        <v/>
      </c>
      <c r="F743" s="17">
        <f t="shared" si="46"/>
        <v>0</v>
      </c>
      <c r="G743" s="17" t="str">
        <f t="shared" si="47"/>
        <v>Rever</v>
      </c>
    </row>
    <row r="744" spans="1:7">
      <c r="A744" s="17">
        <f>Usuários!A780</f>
        <v>0</v>
      </c>
      <c r="B744" s="17" t="str">
        <f>CONCATENATE(Usuários!B780,$L$2,D744,$L$4,E744)</f>
        <v xml:space="preserve"> - Matr.-</v>
      </c>
      <c r="C744" s="17" t="str">
        <f>Usuários!G780</f>
        <v/>
      </c>
      <c r="D744" s="17" t="str">
        <f t="shared" si="44"/>
        <v/>
      </c>
      <c r="E744" s="17" t="str">
        <f t="shared" si="45"/>
        <v/>
      </c>
      <c r="F744" s="17">
        <f t="shared" si="46"/>
        <v>0</v>
      </c>
      <c r="G744" s="17" t="str">
        <f t="shared" si="47"/>
        <v>Rever</v>
      </c>
    </row>
    <row r="745" spans="1:7">
      <c r="A745" s="17">
        <f>Usuários!A781</f>
        <v>0</v>
      </c>
      <c r="B745" s="17" t="str">
        <f>CONCATENATE(Usuários!B781,$L$2,D745,$L$4,E745)</f>
        <v xml:space="preserve"> - Matr.-</v>
      </c>
      <c r="C745" s="17" t="str">
        <f>Usuários!G781</f>
        <v/>
      </c>
      <c r="D745" s="17" t="str">
        <f t="shared" si="44"/>
        <v/>
      </c>
      <c r="E745" s="17" t="str">
        <f t="shared" si="45"/>
        <v/>
      </c>
      <c r="F745" s="17">
        <f t="shared" si="46"/>
        <v>0</v>
      </c>
      <c r="G745" s="17" t="str">
        <f t="shared" si="47"/>
        <v>Rever</v>
      </c>
    </row>
    <row r="746" spans="1:7">
      <c r="A746" s="17">
        <f>Usuários!A782</f>
        <v>0</v>
      </c>
      <c r="B746" s="17" t="str">
        <f>CONCATENATE(Usuários!B782,$L$2,D746,$L$4,E746)</f>
        <v xml:space="preserve"> - Matr.-</v>
      </c>
      <c r="C746" s="17" t="str">
        <f>Usuários!G782</f>
        <v/>
      </c>
      <c r="D746" s="17" t="str">
        <f t="shared" si="44"/>
        <v/>
      </c>
      <c r="E746" s="17" t="str">
        <f t="shared" si="45"/>
        <v/>
      </c>
      <c r="F746" s="17">
        <f t="shared" si="46"/>
        <v>0</v>
      </c>
      <c r="G746" s="17" t="str">
        <f t="shared" si="47"/>
        <v>Rever</v>
      </c>
    </row>
    <row r="747" spans="1:7">
      <c r="A747" s="17">
        <f>Usuários!A783</f>
        <v>0</v>
      </c>
      <c r="B747" s="17" t="str">
        <f>CONCATENATE(Usuários!B783,$L$2,D747,$L$4,E747)</f>
        <v xml:space="preserve"> - Matr.-</v>
      </c>
      <c r="C747" s="17" t="str">
        <f>Usuários!G783</f>
        <v/>
      </c>
      <c r="D747" s="17" t="str">
        <f t="shared" si="44"/>
        <v/>
      </c>
      <c r="E747" s="17" t="str">
        <f t="shared" si="45"/>
        <v/>
      </c>
      <c r="F747" s="17">
        <f t="shared" si="46"/>
        <v>0</v>
      </c>
      <c r="G747" s="17" t="str">
        <f t="shared" si="47"/>
        <v>Rever</v>
      </c>
    </row>
    <row r="748" spans="1:7">
      <c r="A748" s="17">
        <f>Usuários!A784</f>
        <v>0</v>
      </c>
      <c r="B748" s="17" t="str">
        <f>CONCATENATE(Usuários!B784,$L$2,D748,$L$4,E748)</f>
        <v xml:space="preserve"> - Matr.-</v>
      </c>
      <c r="C748" s="17" t="str">
        <f>Usuários!G784</f>
        <v/>
      </c>
      <c r="D748" s="17" t="str">
        <f t="shared" si="44"/>
        <v/>
      </c>
      <c r="E748" s="17" t="str">
        <f t="shared" si="45"/>
        <v/>
      </c>
      <c r="F748" s="17">
        <f t="shared" si="46"/>
        <v>0</v>
      </c>
      <c r="G748" s="17" t="str">
        <f t="shared" si="47"/>
        <v>Rever</v>
      </c>
    </row>
    <row r="749" spans="1:7">
      <c r="A749" s="17">
        <f>Usuários!A785</f>
        <v>0</v>
      </c>
      <c r="B749" s="17" t="str">
        <f>CONCATENATE(Usuários!B785,$L$2,D749,$L$4,E749)</f>
        <v xml:space="preserve"> - Matr.-</v>
      </c>
      <c r="C749" s="17" t="str">
        <f>Usuários!G785</f>
        <v/>
      </c>
      <c r="D749" s="17" t="str">
        <f t="shared" si="44"/>
        <v/>
      </c>
      <c r="E749" s="17" t="str">
        <f t="shared" si="45"/>
        <v/>
      </c>
      <c r="F749" s="17">
        <f t="shared" si="46"/>
        <v>0</v>
      </c>
      <c r="G749" s="17" t="str">
        <f t="shared" si="47"/>
        <v>Rever</v>
      </c>
    </row>
    <row r="750" spans="1:7">
      <c r="A750" s="17">
        <f>Usuários!A786</f>
        <v>0</v>
      </c>
      <c r="B750" s="17" t="str">
        <f>CONCATENATE(Usuários!B786,$L$2,D750,$L$4,E750)</f>
        <v xml:space="preserve"> - Matr.-</v>
      </c>
      <c r="C750" s="17" t="str">
        <f>Usuários!G786</f>
        <v/>
      </c>
      <c r="D750" s="17" t="str">
        <f t="shared" si="44"/>
        <v/>
      </c>
      <c r="E750" s="17" t="str">
        <f t="shared" si="45"/>
        <v/>
      </c>
      <c r="F750" s="17">
        <f t="shared" si="46"/>
        <v>0</v>
      </c>
      <c r="G750" s="17" t="str">
        <f t="shared" si="47"/>
        <v>Rever</v>
      </c>
    </row>
    <row r="751" spans="1:7">
      <c r="A751" s="17">
        <f>Usuários!A787</f>
        <v>0</v>
      </c>
      <c r="B751" s="17" t="str">
        <f>CONCATENATE(Usuários!B787,$L$2,D751,$L$4,E751)</f>
        <v xml:space="preserve"> - Matr.-</v>
      </c>
      <c r="C751" s="17" t="str">
        <f>Usuários!G787</f>
        <v/>
      </c>
      <c r="D751" s="17" t="str">
        <f t="shared" si="44"/>
        <v/>
      </c>
      <c r="E751" s="17" t="str">
        <f t="shared" si="45"/>
        <v/>
      </c>
      <c r="F751" s="17">
        <f t="shared" si="46"/>
        <v>0</v>
      </c>
      <c r="G751" s="17" t="str">
        <f t="shared" si="47"/>
        <v>Rever</v>
      </c>
    </row>
    <row r="752" spans="1:7">
      <c r="A752" s="17">
        <f>Usuários!A788</f>
        <v>0</v>
      </c>
      <c r="B752" s="17" t="str">
        <f>CONCATENATE(Usuários!B788,$L$2,D752,$L$4,E752)</f>
        <v xml:space="preserve"> - Matr.-</v>
      </c>
      <c r="C752" s="17" t="str">
        <f>Usuários!G788</f>
        <v/>
      </c>
      <c r="D752" s="17" t="str">
        <f t="shared" si="44"/>
        <v/>
      </c>
      <c r="E752" s="17" t="str">
        <f t="shared" si="45"/>
        <v/>
      </c>
      <c r="F752" s="17">
        <f t="shared" si="46"/>
        <v>0</v>
      </c>
      <c r="G752" s="17" t="str">
        <f t="shared" si="47"/>
        <v>Rever</v>
      </c>
    </row>
    <row r="753" spans="1:7">
      <c r="A753" s="17" t="str">
        <f>Usuários!A789</f>
        <v>João Cesar Ribeiro</v>
      </c>
      <c r="B753" s="17" t="str">
        <f>CONCATENATE(Usuários!B789,$L$2,D753,$L$4,E753)</f>
        <v>joao.ribeiro@saeb.ba.gov.br - Matr.(71) 31-9</v>
      </c>
      <c r="C753" s="17" t="str">
        <f>Usuários!G789</f>
        <v>(71) 3115-9989</v>
      </c>
      <c r="D753" s="17" t="str">
        <f t="shared" si="44"/>
        <v>(71) 31</v>
      </c>
      <c r="E753" s="17" t="str">
        <f t="shared" si="45"/>
        <v>9</v>
      </c>
      <c r="F753" s="17">
        <f t="shared" si="46"/>
        <v>14</v>
      </c>
      <c r="G753" s="17" t="str">
        <f t="shared" si="47"/>
        <v>Rever</v>
      </c>
    </row>
    <row r="754" spans="1:7">
      <c r="A754" s="17" t="str">
        <f>Usuários!A790</f>
        <v>Maria Antonieta dos Santos</v>
      </c>
      <c r="B754" s="17" t="str">
        <f>CONCATENATE(Usuários!B790,$L$2,D754,$L$4,E754)</f>
        <v>maria.santos@saeb.ba.gov.br - Matr.(71) 31-9</v>
      </c>
      <c r="C754" s="17" t="str">
        <f>Usuários!G790</f>
        <v>(71) 3118-1629</v>
      </c>
      <c r="D754" s="17" t="str">
        <f t="shared" si="44"/>
        <v>(71) 31</v>
      </c>
      <c r="E754" s="17" t="str">
        <f t="shared" si="45"/>
        <v>9</v>
      </c>
      <c r="F754" s="17">
        <f t="shared" si="46"/>
        <v>14</v>
      </c>
      <c r="G754" s="17" t="str">
        <f t="shared" si="47"/>
        <v>Rever</v>
      </c>
    </row>
    <row r="755" spans="1:7">
      <c r="A755" s="17">
        <f>Usuários!A791</f>
        <v>0</v>
      </c>
      <c r="B755" s="17" t="str">
        <f>CONCATENATE(Usuários!B791,$L$2,D755,$L$4,E755)</f>
        <v xml:space="preserve"> - Matr.-</v>
      </c>
      <c r="C755" s="17" t="str">
        <f>Usuários!G791</f>
        <v/>
      </c>
      <c r="D755" s="17" t="str">
        <f t="shared" si="44"/>
        <v/>
      </c>
      <c r="E755" s="17" t="str">
        <f t="shared" si="45"/>
        <v/>
      </c>
      <c r="F755" s="17">
        <f t="shared" si="46"/>
        <v>0</v>
      </c>
      <c r="G755" s="17" t="str">
        <f t="shared" si="47"/>
        <v>Rever</v>
      </c>
    </row>
    <row r="756" spans="1:7">
      <c r="A756" s="17">
        <f>Usuários!A792</f>
        <v>0</v>
      </c>
      <c r="B756" s="17" t="str">
        <f>CONCATENATE(Usuários!B792,$L$2,D756,$L$4,E756)</f>
        <v xml:space="preserve"> - Matr.-</v>
      </c>
      <c r="C756" s="17" t="str">
        <f>Usuários!G792</f>
        <v/>
      </c>
      <c r="D756" s="17" t="str">
        <f t="shared" si="44"/>
        <v/>
      </c>
      <c r="E756" s="17" t="str">
        <f t="shared" si="45"/>
        <v/>
      </c>
      <c r="F756" s="17">
        <f t="shared" si="46"/>
        <v>0</v>
      </c>
      <c r="G756" s="17" t="str">
        <f t="shared" si="47"/>
        <v>Rever</v>
      </c>
    </row>
    <row r="757" spans="1:7">
      <c r="A757" s="17">
        <f>Usuários!A793</f>
        <v>0</v>
      </c>
      <c r="B757" s="17" t="str">
        <f>CONCATENATE(Usuários!B793,$L$2,D757,$L$4,E757)</f>
        <v xml:space="preserve"> - Matr.-</v>
      </c>
      <c r="C757" s="17" t="str">
        <f>Usuários!G793</f>
        <v/>
      </c>
      <c r="D757" s="17" t="str">
        <f t="shared" si="44"/>
        <v/>
      </c>
      <c r="E757" s="17" t="str">
        <f t="shared" si="45"/>
        <v/>
      </c>
      <c r="F757" s="17">
        <f t="shared" si="46"/>
        <v>0</v>
      </c>
      <c r="G757" s="17" t="str">
        <f t="shared" si="47"/>
        <v>Rever</v>
      </c>
    </row>
    <row r="758" spans="1:7">
      <c r="A758" s="17">
        <f>Usuários!A794</f>
        <v>0</v>
      </c>
      <c r="B758" s="17" t="str">
        <f>CONCATENATE(Usuários!B794,$L$2,D758,$L$4,E758)</f>
        <v xml:space="preserve"> - Matr.-</v>
      </c>
      <c r="C758" s="17" t="str">
        <f>Usuários!G794</f>
        <v/>
      </c>
      <c r="D758" s="17" t="str">
        <f t="shared" si="44"/>
        <v/>
      </c>
      <c r="E758" s="17" t="str">
        <f t="shared" si="45"/>
        <v/>
      </c>
      <c r="F758" s="17">
        <f t="shared" si="46"/>
        <v>0</v>
      </c>
      <c r="G758" s="17" t="str">
        <f t="shared" si="47"/>
        <v>Rever</v>
      </c>
    </row>
    <row r="759" spans="1:7">
      <c r="A759" s="17">
        <f>Usuários!A795</f>
        <v>0</v>
      </c>
      <c r="B759" s="17" t="str">
        <f>CONCATENATE(Usuários!B795,$L$2,D759,$L$4,E759)</f>
        <v xml:space="preserve"> - Matr.-</v>
      </c>
      <c r="C759" s="17" t="str">
        <f>Usuários!G795</f>
        <v/>
      </c>
      <c r="D759" s="17" t="str">
        <f t="shared" si="44"/>
        <v/>
      </c>
      <c r="E759" s="17" t="str">
        <f t="shared" si="45"/>
        <v/>
      </c>
      <c r="F759" s="17">
        <f t="shared" si="46"/>
        <v>0</v>
      </c>
      <c r="G759" s="17" t="str">
        <f t="shared" si="47"/>
        <v>Rever</v>
      </c>
    </row>
    <row r="760" spans="1:7">
      <c r="A760" s="17">
        <f>Usuários!A796</f>
        <v>0</v>
      </c>
      <c r="B760" s="17" t="str">
        <f>CONCATENATE(Usuários!B796,$L$2,D760,$L$4,E760)</f>
        <v xml:space="preserve"> - Matr.-</v>
      </c>
      <c r="C760" s="17" t="str">
        <f>Usuários!G796</f>
        <v/>
      </c>
      <c r="D760" s="17" t="str">
        <f t="shared" si="44"/>
        <v/>
      </c>
      <c r="E760" s="17" t="str">
        <f t="shared" si="45"/>
        <v/>
      </c>
      <c r="F760" s="17">
        <f t="shared" si="46"/>
        <v>0</v>
      </c>
      <c r="G760" s="17" t="str">
        <f t="shared" si="47"/>
        <v>Rever</v>
      </c>
    </row>
    <row r="761" spans="1:7">
      <c r="A761" s="17">
        <f>Usuários!A797</f>
        <v>0</v>
      </c>
      <c r="B761" s="17" t="str">
        <f>CONCATENATE(Usuários!B797,$L$2,D761,$L$4,E761)</f>
        <v xml:space="preserve"> - Matr.-</v>
      </c>
      <c r="C761" s="17" t="str">
        <f>Usuários!G797</f>
        <v/>
      </c>
      <c r="D761" s="17" t="str">
        <f t="shared" si="44"/>
        <v/>
      </c>
      <c r="E761" s="17" t="str">
        <f t="shared" si="45"/>
        <v/>
      </c>
      <c r="F761" s="17">
        <f t="shared" si="46"/>
        <v>0</v>
      </c>
      <c r="G761" s="17" t="str">
        <f t="shared" si="47"/>
        <v>Rever</v>
      </c>
    </row>
    <row r="762" spans="1:7">
      <c r="A762" s="17">
        <f>Usuários!A798</f>
        <v>0</v>
      </c>
      <c r="B762" s="17" t="str">
        <f>CONCATENATE(Usuários!B798,$L$2,D762,$L$4,E762)</f>
        <v xml:space="preserve"> - Matr.-</v>
      </c>
      <c r="C762" s="17" t="str">
        <f>Usuários!G798</f>
        <v/>
      </c>
      <c r="D762" s="17" t="str">
        <f t="shared" si="44"/>
        <v/>
      </c>
      <c r="E762" s="17" t="str">
        <f t="shared" si="45"/>
        <v/>
      </c>
      <c r="F762" s="17">
        <f t="shared" si="46"/>
        <v>0</v>
      </c>
      <c r="G762" s="17" t="str">
        <f t="shared" si="47"/>
        <v>Rever</v>
      </c>
    </row>
    <row r="763" spans="1:7">
      <c r="A763" s="17">
        <f>Usuários!A799</f>
        <v>0</v>
      </c>
      <c r="B763" s="17" t="str">
        <f>CONCATENATE(Usuários!B799,$L$2,D763,$L$4,E763)</f>
        <v xml:space="preserve"> - Matr.-</v>
      </c>
      <c r="C763" s="17" t="str">
        <f>Usuários!G799</f>
        <v/>
      </c>
      <c r="D763" s="17" t="str">
        <f t="shared" si="44"/>
        <v/>
      </c>
      <c r="E763" s="17" t="str">
        <f t="shared" si="45"/>
        <v/>
      </c>
      <c r="F763" s="17">
        <f t="shared" si="46"/>
        <v>0</v>
      </c>
      <c r="G763" s="17" t="str">
        <f t="shared" si="47"/>
        <v>Rever</v>
      </c>
    </row>
    <row r="764" spans="1:7">
      <c r="A764" s="17">
        <f>Usuários!A800</f>
        <v>0</v>
      </c>
      <c r="B764" s="17" t="str">
        <f>CONCATENATE(Usuários!B800,$L$2,D764,$L$4,E764)</f>
        <v xml:space="preserve"> - Matr.-</v>
      </c>
      <c r="C764" s="17" t="str">
        <f>Usuários!G800</f>
        <v/>
      </c>
      <c r="D764" s="17" t="str">
        <f t="shared" si="44"/>
        <v/>
      </c>
      <c r="E764" s="17" t="str">
        <f t="shared" si="45"/>
        <v/>
      </c>
      <c r="F764" s="17">
        <f t="shared" si="46"/>
        <v>0</v>
      </c>
      <c r="G764" s="17" t="str">
        <f t="shared" si="47"/>
        <v>Rever</v>
      </c>
    </row>
    <row r="765" spans="1:7">
      <c r="A765" s="17">
        <f>Usuários!A801</f>
        <v>0</v>
      </c>
      <c r="B765" s="17" t="str">
        <f>CONCATENATE(Usuários!B801,$L$2,D765,$L$4,E765)</f>
        <v xml:space="preserve"> - Matr.-</v>
      </c>
      <c r="C765" s="17" t="str">
        <f>Usuários!G801</f>
        <v/>
      </c>
      <c r="D765" s="17" t="str">
        <f t="shared" si="44"/>
        <v/>
      </c>
      <c r="E765" s="17" t="str">
        <f t="shared" si="45"/>
        <v/>
      </c>
      <c r="F765" s="17">
        <f t="shared" si="46"/>
        <v>0</v>
      </c>
      <c r="G765" s="17" t="str">
        <f t="shared" si="47"/>
        <v>Rever</v>
      </c>
    </row>
    <row r="766" spans="1:7">
      <c r="A766" s="17">
        <f>Usuários!A802</f>
        <v>0</v>
      </c>
      <c r="B766" s="17" t="str">
        <f>CONCATENATE(Usuários!B802,$L$2,D766,$L$4,E766)</f>
        <v xml:space="preserve"> - Matr.-</v>
      </c>
      <c r="C766" s="17" t="str">
        <f>Usuários!G802</f>
        <v/>
      </c>
      <c r="D766" s="17" t="str">
        <f t="shared" si="44"/>
        <v/>
      </c>
      <c r="E766" s="17" t="str">
        <f t="shared" si="45"/>
        <v/>
      </c>
      <c r="F766" s="17">
        <f t="shared" si="46"/>
        <v>0</v>
      </c>
      <c r="G766" s="17" t="str">
        <f t="shared" si="47"/>
        <v>Rever</v>
      </c>
    </row>
    <row r="767" spans="1:7">
      <c r="A767" s="17">
        <f>Usuários!A803</f>
        <v>0</v>
      </c>
      <c r="B767" s="17" t="str">
        <f>CONCATENATE(Usuários!B803,$L$2,D767,$L$4,E767)</f>
        <v xml:space="preserve"> - Matr.-</v>
      </c>
      <c r="C767" s="17" t="str">
        <f>Usuários!G803</f>
        <v/>
      </c>
      <c r="D767" s="17" t="str">
        <f t="shared" si="44"/>
        <v/>
      </c>
      <c r="E767" s="17" t="str">
        <f t="shared" si="45"/>
        <v/>
      </c>
      <c r="F767" s="17">
        <f t="shared" si="46"/>
        <v>0</v>
      </c>
      <c r="G767" s="17" t="str">
        <f t="shared" si="47"/>
        <v>Rever</v>
      </c>
    </row>
    <row r="768" spans="1:7">
      <c r="A768" s="17">
        <f>Usuários!A804</f>
        <v>0</v>
      </c>
      <c r="B768" s="17" t="str">
        <f>CONCATENATE(Usuários!B804,$L$2,D768,$L$4,E768)</f>
        <v xml:space="preserve"> - Matr.-</v>
      </c>
      <c r="C768" s="17" t="str">
        <f>Usuários!G804</f>
        <v/>
      </c>
      <c r="D768" s="17" t="str">
        <f t="shared" si="44"/>
        <v/>
      </c>
      <c r="E768" s="17" t="str">
        <f t="shared" si="45"/>
        <v/>
      </c>
      <c r="F768" s="17">
        <f t="shared" si="46"/>
        <v>0</v>
      </c>
      <c r="G768" s="17" t="str">
        <f t="shared" si="47"/>
        <v>Rever</v>
      </c>
    </row>
    <row r="769" spans="1:7">
      <c r="A769" s="17">
        <f>Usuários!A805</f>
        <v>0</v>
      </c>
      <c r="B769" s="17" t="str">
        <f>CONCATENATE(Usuários!B805,$L$2,D769,$L$4,E769)</f>
        <v xml:space="preserve"> - Matr.-</v>
      </c>
      <c r="C769" s="17" t="str">
        <f>Usuários!G805</f>
        <v/>
      </c>
      <c r="D769" s="17" t="str">
        <f t="shared" si="44"/>
        <v/>
      </c>
      <c r="E769" s="17" t="str">
        <f t="shared" si="45"/>
        <v/>
      </c>
      <c r="F769" s="17">
        <f t="shared" si="46"/>
        <v>0</v>
      </c>
      <c r="G769" s="17" t="str">
        <f t="shared" si="47"/>
        <v>Rever</v>
      </c>
    </row>
    <row r="770" spans="1:7">
      <c r="A770" s="17">
        <f>Usuários!A806</f>
        <v>0</v>
      </c>
      <c r="B770" s="17" t="str">
        <f>CONCATENATE(Usuários!B806,$L$2,D770,$L$4,E770)</f>
        <v xml:space="preserve"> - Matr.-</v>
      </c>
      <c r="C770" s="17" t="str">
        <f>Usuários!G806</f>
        <v/>
      </c>
      <c r="D770" s="17" t="str">
        <f t="shared" si="44"/>
        <v/>
      </c>
      <c r="E770" s="17" t="str">
        <f t="shared" si="45"/>
        <v/>
      </c>
      <c r="F770" s="17">
        <f t="shared" si="46"/>
        <v>0</v>
      </c>
      <c r="G770" s="17" t="str">
        <f t="shared" si="47"/>
        <v>Rever</v>
      </c>
    </row>
    <row r="771" spans="1:7">
      <c r="A771" s="17">
        <f>Usuários!A807</f>
        <v>0</v>
      </c>
      <c r="B771" s="17" t="str">
        <f>CONCATENATE(Usuários!B807,$L$2,D771,$L$4,E771)</f>
        <v xml:space="preserve"> - Matr.-</v>
      </c>
      <c r="C771" s="17" t="str">
        <f>Usuários!G807</f>
        <v/>
      </c>
      <c r="D771" s="17" t="str">
        <f t="shared" ref="D771:D814" si="48">LEFT(C771,$N$2)</f>
        <v/>
      </c>
      <c r="E771" s="17" t="str">
        <f t="shared" ref="E771:E814" si="49">RIGHT(C771,$N$3)</f>
        <v/>
      </c>
      <c r="F771" s="17">
        <f t="shared" ref="F771:F814" si="50">LEN(C771)</f>
        <v>0</v>
      </c>
      <c r="G771" s="17" t="str">
        <f t="shared" ref="G771:G814" si="51">IF(LEN(C771)=$N$4,"ok","Rever")</f>
        <v>Rever</v>
      </c>
    </row>
    <row r="772" spans="1:7">
      <c r="A772" s="17">
        <f>Usuários!A808</f>
        <v>0</v>
      </c>
      <c r="B772" s="17" t="str">
        <f>CONCATENATE(Usuários!B808,$L$2,D772,$L$4,E772)</f>
        <v xml:space="preserve"> - Matr.-</v>
      </c>
      <c r="C772" s="17" t="str">
        <f>Usuários!G808</f>
        <v/>
      </c>
      <c r="D772" s="17" t="str">
        <f t="shared" si="48"/>
        <v/>
      </c>
      <c r="E772" s="17" t="str">
        <f t="shared" si="49"/>
        <v/>
      </c>
      <c r="F772" s="17">
        <f t="shared" si="50"/>
        <v>0</v>
      </c>
      <c r="G772" s="17" t="str">
        <f t="shared" si="51"/>
        <v>Rever</v>
      </c>
    </row>
    <row r="773" spans="1:7">
      <c r="A773" s="17">
        <f>Usuários!A809</f>
        <v>0</v>
      </c>
      <c r="B773" s="17" t="str">
        <f>CONCATENATE(Usuários!B809,$L$2,D773,$L$4,E773)</f>
        <v xml:space="preserve"> - Matr.-</v>
      </c>
      <c r="C773" s="17" t="str">
        <f>Usuários!G809</f>
        <v/>
      </c>
      <c r="D773" s="17" t="str">
        <f t="shared" si="48"/>
        <v/>
      </c>
      <c r="E773" s="17" t="str">
        <f t="shared" si="49"/>
        <v/>
      </c>
      <c r="F773" s="17">
        <f t="shared" si="50"/>
        <v>0</v>
      </c>
      <c r="G773" s="17" t="str">
        <f t="shared" si="51"/>
        <v>Rever</v>
      </c>
    </row>
    <row r="774" spans="1:7">
      <c r="A774" s="17">
        <f>Usuários!A810</f>
        <v>0</v>
      </c>
      <c r="B774" s="17" t="str">
        <f>CONCATENATE(Usuários!B810,$L$2,D774,$L$4,E774)</f>
        <v xml:space="preserve"> - Matr.-</v>
      </c>
      <c r="C774" s="17" t="str">
        <f>Usuários!G810</f>
        <v/>
      </c>
      <c r="D774" s="17" t="str">
        <f t="shared" si="48"/>
        <v/>
      </c>
      <c r="E774" s="17" t="str">
        <f t="shared" si="49"/>
        <v/>
      </c>
      <c r="F774" s="17">
        <f t="shared" si="50"/>
        <v>0</v>
      </c>
      <c r="G774" s="17" t="str">
        <f t="shared" si="51"/>
        <v>Rever</v>
      </c>
    </row>
    <row r="775" spans="1:7">
      <c r="A775" s="17">
        <f>Usuários!A811</f>
        <v>0</v>
      </c>
      <c r="B775" s="17" t="str">
        <f>CONCATENATE(Usuários!B811,$L$2,D775,$L$4,E775)</f>
        <v xml:space="preserve"> - Matr.-</v>
      </c>
      <c r="C775" s="17" t="str">
        <f>Usuários!G811</f>
        <v/>
      </c>
      <c r="D775" s="17" t="str">
        <f t="shared" si="48"/>
        <v/>
      </c>
      <c r="E775" s="17" t="str">
        <f t="shared" si="49"/>
        <v/>
      </c>
      <c r="F775" s="17">
        <f t="shared" si="50"/>
        <v>0</v>
      </c>
      <c r="G775" s="17" t="str">
        <f t="shared" si="51"/>
        <v>Rever</v>
      </c>
    </row>
    <row r="776" spans="1:7">
      <c r="A776" s="17">
        <f>Usuários!A812</f>
        <v>0</v>
      </c>
      <c r="B776" s="17" t="str">
        <f>CONCATENATE(Usuários!B812,$L$2,D776,$L$4,E776)</f>
        <v xml:space="preserve"> - Matr.-</v>
      </c>
      <c r="C776" s="17" t="str">
        <f>Usuários!G812</f>
        <v/>
      </c>
      <c r="D776" s="17" t="str">
        <f t="shared" si="48"/>
        <v/>
      </c>
      <c r="E776" s="17" t="str">
        <f t="shared" si="49"/>
        <v/>
      </c>
      <c r="F776" s="17">
        <f t="shared" si="50"/>
        <v>0</v>
      </c>
      <c r="G776" s="17" t="str">
        <f t="shared" si="51"/>
        <v>Rever</v>
      </c>
    </row>
    <row r="777" spans="1:7">
      <c r="A777" s="17">
        <f>Usuários!A813</f>
        <v>0</v>
      </c>
      <c r="B777" s="17" t="str">
        <f>CONCATENATE(Usuários!B813,$L$2,D777,$L$4,E777)</f>
        <v xml:space="preserve"> - Matr.-</v>
      </c>
      <c r="C777" s="17" t="str">
        <f>Usuários!G813</f>
        <v/>
      </c>
      <c r="D777" s="17" t="str">
        <f t="shared" si="48"/>
        <v/>
      </c>
      <c r="E777" s="17" t="str">
        <f t="shared" si="49"/>
        <v/>
      </c>
      <c r="F777" s="17">
        <f t="shared" si="50"/>
        <v>0</v>
      </c>
      <c r="G777" s="17" t="str">
        <f t="shared" si="51"/>
        <v>Rever</v>
      </c>
    </row>
    <row r="778" spans="1:7">
      <c r="A778" s="17">
        <f>Usuários!A814</f>
        <v>0</v>
      </c>
      <c r="B778" s="17" t="str">
        <f>CONCATENATE(Usuários!B814,$L$2,D778,$L$4,E778)</f>
        <v xml:space="preserve"> - Matr.-</v>
      </c>
      <c r="C778" s="17" t="str">
        <f>Usuários!G814</f>
        <v/>
      </c>
      <c r="D778" s="17" t="str">
        <f t="shared" si="48"/>
        <v/>
      </c>
      <c r="E778" s="17" t="str">
        <f t="shared" si="49"/>
        <v/>
      </c>
      <c r="F778" s="17">
        <f t="shared" si="50"/>
        <v>0</v>
      </c>
      <c r="G778" s="17" t="str">
        <f t="shared" si="51"/>
        <v>Rever</v>
      </c>
    </row>
    <row r="779" spans="1:7">
      <c r="A779" s="17">
        <f>Usuários!A815</f>
        <v>0</v>
      </c>
      <c r="B779" s="17" t="str">
        <f>CONCATENATE(Usuários!B815,$L$2,D779,$L$4,E779)</f>
        <v xml:space="preserve"> - Matr.-</v>
      </c>
      <c r="C779" s="17" t="str">
        <f>Usuários!G815</f>
        <v/>
      </c>
      <c r="D779" s="17" t="str">
        <f t="shared" si="48"/>
        <v/>
      </c>
      <c r="E779" s="17" t="str">
        <f t="shared" si="49"/>
        <v/>
      </c>
      <c r="F779" s="17">
        <f t="shared" si="50"/>
        <v>0</v>
      </c>
      <c r="G779" s="17" t="str">
        <f t="shared" si="51"/>
        <v>Rever</v>
      </c>
    </row>
    <row r="780" spans="1:7">
      <c r="A780" s="17">
        <f>Usuários!A816</f>
        <v>0</v>
      </c>
      <c r="B780" s="17" t="str">
        <f>CONCATENATE(Usuários!B816,$L$2,D780,$L$4,E780)</f>
        <v xml:space="preserve"> - Matr.-</v>
      </c>
      <c r="C780" s="17" t="str">
        <f>Usuários!G816</f>
        <v/>
      </c>
      <c r="D780" s="17" t="str">
        <f t="shared" si="48"/>
        <v/>
      </c>
      <c r="E780" s="17" t="str">
        <f t="shared" si="49"/>
        <v/>
      </c>
      <c r="F780" s="17">
        <f t="shared" si="50"/>
        <v>0</v>
      </c>
      <c r="G780" s="17" t="str">
        <f t="shared" si="51"/>
        <v>Rever</v>
      </c>
    </row>
    <row r="781" spans="1:7">
      <c r="A781" s="17">
        <f>Usuários!A817</f>
        <v>0</v>
      </c>
      <c r="B781" s="17" t="str">
        <f>CONCATENATE(Usuários!B817,$L$2,D781,$L$4,E781)</f>
        <v xml:space="preserve"> - Matr.-</v>
      </c>
      <c r="C781" s="17" t="str">
        <f>Usuários!G817</f>
        <v/>
      </c>
      <c r="D781" s="17" t="str">
        <f t="shared" si="48"/>
        <v/>
      </c>
      <c r="E781" s="17" t="str">
        <f t="shared" si="49"/>
        <v/>
      </c>
      <c r="F781" s="17">
        <f t="shared" si="50"/>
        <v>0</v>
      </c>
      <c r="G781" s="17" t="str">
        <f t="shared" si="51"/>
        <v>Rever</v>
      </c>
    </row>
    <row r="782" spans="1:7">
      <c r="A782" s="17">
        <f>Usuários!A818</f>
        <v>0</v>
      </c>
      <c r="B782" s="17" t="str">
        <f>CONCATENATE(Usuários!B818,$L$2,D782,$L$4,E782)</f>
        <v xml:space="preserve"> - Matr.-</v>
      </c>
      <c r="C782" s="17" t="str">
        <f>Usuários!G818</f>
        <v/>
      </c>
      <c r="D782" s="17" t="str">
        <f t="shared" si="48"/>
        <v/>
      </c>
      <c r="E782" s="17" t="str">
        <f t="shared" si="49"/>
        <v/>
      </c>
      <c r="F782" s="17">
        <f t="shared" si="50"/>
        <v>0</v>
      </c>
      <c r="G782" s="17" t="str">
        <f t="shared" si="51"/>
        <v>Rever</v>
      </c>
    </row>
    <row r="783" spans="1:7">
      <c r="A783" s="17">
        <f>Usuários!A819</f>
        <v>0</v>
      </c>
      <c r="B783" s="17" t="str">
        <f>CONCATENATE(Usuários!B819,$L$2,D783,$L$4,E783)</f>
        <v xml:space="preserve"> - Matr.-</v>
      </c>
      <c r="C783" s="17" t="str">
        <f>Usuários!G819</f>
        <v/>
      </c>
      <c r="D783" s="17" t="str">
        <f t="shared" si="48"/>
        <v/>
      </c>
      <c r="E783" s="17" t="str">
        <f t="shared" si="49"/>
        <v/>
      </c>
      <c r="F783" s="17">
        <f t="shared" si="50"/>
        <v>0</v>
      </c>
      <c r="G783" s="17" t="str">
        <f t="shared" si="51"/>
        <v>Rever</v>
      </c>
    </row>
    <row r="784" spans="1:7">
      <c r="A784" s="17">
        <f>Usuários!A820</f>
        <v>0</v>
      </c>
      <c r="B784" s="17" t="str">
        <f>CONCATENATE(Usuários!B820,$L$2,D784,$L$4,E784)</f>
        <v xml:space="preserve"> - Matr.-</v>
      </c>
      <c r="C784" s="17" t="str">
        <f>Usuários!G820</f>
        <v/>
      </c>
      <c r="D784" s="17" t="str">
        <f t="shared" si="48"/>
        <v/>
      </c>
      <c r="E784" s="17" t="str">
        <f t="shared" si="49"/>
        <v/>
      </c>
      <c r="F784" s="17">
        <f t="shared" si="50"/>
        <v>0</v>
      </c>
      <c r="G784" s="17" t="str">
        <f t="shared" si="51"/>
        <v>Rever</v>
      </c>
    </row>
    <row r="785" spans="1:7">
      <c r="A785" s="17">
        <f>Usuários!A821</f>
        <v>0</v>
      </c>
      <c r="B785" s="17" t="str">
        <f>CONCATENATE(Usuários!B821,$L$2,D785,$L$4,E785)</f>
        <v xml:space="preserve"> - Matr.-</v>
      </c>
      <c r="C785" s="17" t="str">
        <f>Usuários!G821</f>
        <v/>
      </c>
      <c r="D785" s="17" t="str">
        <f t="shared" si="48"/>
        <v/>
      </c>
      <c r="E785" s="17" t="str">
        <f t="shared" si="49"/>
        <v/>
      </c>
      <c r="F785" s="17">
        <f t="shared" si="50"/>
        <v>0</v>
      </c>
      <c r="G785" s="17" t="str">
        <f t="shared" si="51"/>
        <v>Rever</v>
      </c>
    </row>
    <row r="786" spans="1:7">
      <c r="A786" s="17">
        <f>Usuários!A822</f>
        <v>0</v>
      </c>
      <c r="B786" s="17" t="str">
        <f>CONCATENATE(Usuários!B822,$L$2,D786,$L$4,E786)</f>
        <v xml:space="preserve"> - Matr.-</v>
      </c>
      <c r="C786" s="17" t="str">
        <f>Usuários!G822</f>
        <v/>
      </c>
      <c r="D786" s="17" t="str">
        <f t="shared" si="48"/>
        <v/>
      </c>
      <c r="E786" s="17" t="str">
        <f t="shared" si="49"/>
        <v/>
      </c>
      <c r="F786" s="17">
        <f t="shared" si="50"/>
        <v>0</v>
      </c>
      <c r="G786" s="17" t="str">
        <f t="shared" si="51"/>
        <v>Rever</v>
      </c>
    </row>
    <row r="787" spans="1:7">
      <c r="A787" s="17">
        <f>Usuários!A823</f>
        <v>0</v>
      </c>
      <c r="B787" s="17" t="str">
        <f>CONCATENATE(Usuários!B823,$L$2,D787,$L$4,E787)</f>
        <v xml:space="preserve"> - Matr.-</v>
      </c>
      <c r="C787" s="17" t="str">
        <f>Usuários!G823</f>
        <v/>
      </c>
      <c r="D787" s="17" t="str">
        <f t="shared" si="48"/>
        <v/>
      </c>
      <c r="E787" s="17" t="str">
        <f t="shared" si="49"/>
        <v/>
      </c>
      <c r="F787" s="17">
        <f t="shared" si="50"/>
        <v>0</v>
      </c>
      <c r="G787" s="17" t="str">
        <f t="shared" si="51"/>
        <v>Rever</v>
      </c>
    </row>
    <row r="788" spans="1:7">
      <c r="A788" s="17">
        <f>Usuários!A824</f>
        <v>0</v>
      </c>
      <c r="B788" s="17" t="str">
        <f>CONCATENATE(Usuários!B824,$L$2,D788,$L$4,E788)</f>
        <v xml:space="preserve"> - Matr.-</v>
      </c>
      <c r="C788" s="17" t="str">
        <f>Usuários!G824</f>
        <v/>
      </c>
      <c r="D788" s="17" t="str">
        <f t="shared" si="48"/>
        <v/>
      </c>
      <c r="E788" s="17" t="str">
        <f t="shared" si="49"/>
        <v/>
      </c>
      <c r="F788" s="17">
        <f t="shared" si="50"/>
        <v>0</v>
      </c>
      <c r="G788" s="17" t="str">
        <f t="shared" si="51"/>
        <v>Rever</v>
      </c>
    </row>
    <row r="789" spans="1:7">
      <c r="A789" s="17">
        <f>Usuários!A825</f>
        <v>0</v>
      </c>
      <c r="B789" s="17" t="str">
        <f>CONCATENATE(Usuários!B825,$L$2,D789,$L$4,E789)</f>
        <v xml:space="preserve"> - Matr.-</v>
      </c>
      <c r="C789" s="17" t="str">
        <f>Usuários!G825</f>
        <v/>
      </c>
      <c r="D789" s="17" t="str">
        <f t="shared" si="48"/>
        <v/>
      </c>
      <c r="E789" s="17" t="str">
        <f t="shared" si="49"/>
        <v/>
      </c>
      <c r="F789" s="17">
        <f t="shared" si="50"/>
        <v>0</v>
      </c>
      <c r="G789" s="17" t="str">
        <f t="shared" si="51"/>
        <v>Rever</v>
      </c>
    </row>
    <row r="790" spans="1:7">
      <c r="A790" s="17">
        <f>Usuários!A826</f>
        <v>0</v>
      </c>
      <c r="B790" s="17" t="str">
        <f>CONCATENATE(Usuários!B826,$L$2,D790,$L$4,E790)</f>
        <v xml:space="preserve"> - Matr.-</v>
      </c>
      <c r="C790" s="17" t="str">
        <f>Usuários!G826</f>
        <v/>
      </c>
      <c r="D790" s="17" t="str">
        <f t="shared" si="48"/>
        <v/>
      </c>
      <c r="E790" s="17" t="str">
        <f t="shared" si="49"/>
        <v/>
      </c>
      <c r="F790" s="17">
        <f t="shared" si="50"/>
        <v>0</v>
      </c>
      <c r="G790" s="17" t="str">
        <f t="shared" si="51"/>
        <v>Rever</v>
      </c>
    </row>
    <row r="791" spans="1:7">
      <c r="A791" s="17">
        <f>Usuários!A827</f>
        <v>0</v>
      </c>
      <c r="B791" s="17" t="str">
        <f>CONCATENATE(Usuários!B827,$L$2,D791,$L$4,E791)</f>
        <v xml:space="preserve"> - Matr.-</v>
      </c>
      <c r="C791" s="17" t="str">
        <f>Usuários!G827</f>
        <v/>
      </c>
      <c r="D791" s="17" t="str">
        <f t="shared" si="48"/>
        <v/>
      </c>
      <c r="E791" s="17" t="str">
        <f t="shared" si="49"/>
        <v/>
      </c>
      <c r="F791" s="17">
        <f t="shared" si="50"/>
        <v>0</v>
      </c>
      <c r="G791" s="17" t="str">
        <f t="shared" si="51"/>
        <v>Rever</v>
      </c>
    </row>
    <row r="792" spans="1:7">
      <c r="A792" s="17">
        <f>Usuários!A828</f>
        <v>0</v>
      </c>
      <c r="B792" s="17" t="str">
        <f>CONCATENATE(Usuários!B828,$L$2,D792,$L$4,E792)</f>
        <v xml:space="preserve"> - Matr.-</v>
      </c>
      <c r="C792" s="17" t="str">
        <f>Usuários!G828</f>
        <v/>
      </c>
      <c r="D792" s="17" t="str">
        <f t="shared" si="48"/>
        <v/>
      </c>
      <c r="E792" s="17" t="str">
        <f t="shared" si="49"/>
        <v/>
      </c>
      <c r="F792" s="17">
        <f t="shared" si="50"/>
        <v>0</v>
      </c>
      <c r="G792" s="17" t="str">
        <f t="shared" si="51"/>
        <v>Rever</v>
      </c>
    </row>
    <row r="793" spans="1:7">
      <c r="A793" s="17">
        <f>Usuários!A829</f>
        <v>0</v>
      </c>
      <c r="B793" s="17" t="str">
        <f>CONCATENATE(Usuários!B829,$L$2,D793,$L$4,E793)</f>
        <v xml:space="preserve"> - Matr.-</v>
      </c>
      <c r="C793" s="17" t="str">
        <f>Usuários!G829</f>
        <v/>
      </c>
      <c r="D793" s="17" t="str">
        <f t="shared" si="48"/>
        <v/>
      </c>
      <c r="E793" s="17" t="str">
        <f t="shared" si="49"/>
        <v/>
      </c>
      <c r="F793" s="17">
        <f t="shared" si="50"/>
        <v>0</v>
      </c>
      <c r="G793" s="17" t="str">
        <f t="shared" si="51"/>
        <v>Rever</v>
      </c>
    </row>
    <row r="794" spans="1:7">
      <c r="A794" s="17">
        <f>Usuários!A830</f>
        <v>0</v>
      </c>
      <c r="B794" s="17" t="str">
        <f>CONCATENATE(Usuários!B830,$L$2,D794,$L$4,E794)</f>
        <v xml:space="preserve"> - Matr.-</v>
      </c>
      <c r="C794" s="17" t="str">
        <f>Usuários!G830</f>
        <v/>
      </c>
      <c r="D794" s="17" t="str">
        <f t="shared" si="48"/>
        <v/>
      </c>
      <c r="E794" s="17" t="str">
        <f t="shared" si="49"/>
        <v/>
      </c>
      <c r="F794" s="17">
        <f t="shared" si="50"/>
        <v>0</v>
      </c>
      <c r="G794" s="17" t="str">
        <f t="shared" si="51"/>
        <v>Rever</v>
      </c>
    </row>
    <row r="795" spans="1:7">
      <c r="A795" s="17">
        <f>Usuários!A831</f>
        <v>0</v>
      </c>
      <c r="B795" s="17" t="str">
        <f>CONCATENATE(Usuários!B831,$L$2,D795,$L$4,E795)</f>
        <v xml:space="preserve"> - Matr.-</v>
      </c>
      <c r="C795" s="17" t="str">
        <f>Usuários!G831</f>
        <v/>
      </c>
      <c r="D795" s="17" t="str">
        <f t="shared" si="48"/>
        <v/>
      </c>
      <c r="E795" s="17" t="str">
        <f t="shared" si="49"/>
        <v/>
      </c>
      <c r="F795" s="17">
        <f t="shared" si="50"/>
        <v>0</v>
      </c>
      <c r="G795" s="17" t="str">
        <f t="shared" si="51"/>
        <v>Rever</v>
      </c>
    </row>
    <row r="796" spans="1:7">
      <c r="A796" s="17">
        <f>Usuários!A832</f>
        <v>0</v>
      </c>
      <c r="B796" s="17" t="str">
        <f>CONCATENATE(Usuários!B832,$L$2,D796,$L$4,E796)</f>
        <v xml:space="preserve"> - Matr.-</v>
      </c>
      <c r="C796" s="17" t="str">
        <f>Usuários!G832</f>
        <v/>
      </c>
      <c r="D796" s="17" t="str">
        <f t="shared" si="48"/>
        <v/>
      </c>
      <c r="E796" s="17" t="str">
        <f t="shared" si="49"/>
        <v/>
      </c>
      <c r="F796" s="17">
        <f t="shared" si="50"/>
        <v>0</v>
      </c>
      <c r="G796" s="17" t="str">
        <f t="shared" si="51"/>
        <v>Rever</v>
      </c>
    </row>
    <row r="797" spans="1:7">
      <c r="A797" s="17">
        <f>Usuários!A833</f>
        <v>0</v>
      </c>
      <c r="B797" s="17" t="str">
        <f>CONCATENATE(Usuários!B833,$L$2,D797,$L$4,E797)</f>
        <v xml:space="preserve"> - Matr.-</v>
      </c>
      <c r="C797" s="17" t="str">
        <f>Usuários!G833</f>
        <v/>
      </c>
      <c r="D797" s="17" t="str">
        <f t="shared" si="48"/>
        <v/>
      </c>
      <c r="E797" s="17" t="str">
        <f t="shared" si="49"/>
        <v/>
      </c>
      <c r="F797" s="17">
        <f t="shared" si="50"/>
        <v>0</v>
      </c>
      <c r="G797" s="17" t="str">
        <f t="shared" si="51"/>
        <v>Rever</v>
      </c>
    </row>
    <row r="798" spans="1:7">
      <c r="A798" s="17">
        <f>Usuários!A834</f>
        <v>0</v>
      </c>
      <c r="B798" s="17" t="str">
        <f>CONCATENATE(Usuários!B834,$L$2,D798,$L$4,E798)</f>
        <v xml:space="preserve"> - Matr.-</v>
      </c>
      <c r="C798" s="17" t="str">
        <f>Usuários!G834</f>
        <v/>
      </c>
      <c r="D798" s="17" t="str">
        <f t="shared" si="48"/>
        <v/>
      </c>
      <c r="E798" s="17" t="str">
        <f t="shared" si="49"/>
        <v/>
      </c>
      <c r="F798" s="17">
        <f t="shared" si="50"/>
        <v>0</v>
      </c>
      <c r="G798" s="17" t="str">
        <f t="shared" si="51"/>
        <v>Rever</v>
      </c>
    </row>
    <row r="799" spans="1:7">
      <c r="A799" s="17">
        <f>Usuários!A835</f>
        <v>0</v>
      </c>
      <c r="B799" s="17" t="str">
        <f>CONCATENATE(Usuários!B835,$L$2,D799,$L$4,E799)</f>
        <v xml:space="preserve"> - Matr.-</v>
      </c>
      <c r="C799" s="17" t="str">
        <f>Usuários!G835</f>
        <v/>
      </c>
      <c r="D799" s="17" t="str">
        <f t="shared" si="48"/>
        <v/>
      </c>
      <c r="E799" s="17" t="str">
        <f t="shared" si="49"/>
        <v/>
      </c>
      <c r="F799" s="17">
        <f t="shared" si="50"/>
        <v>0</v>
      </c>
      <c r="G799" s="17" t="str">
        <f t="shared" si="51"/>
        <v>Rever</v>
      </c>
    </row>
    <row r="800" spans="1:7">
      <c r="A800" s="17">
        <f>Usuários!A836</f>
        <v>0</v>
      </c>
      <c r="B800" s="17" t="str">
        <f>CONCATENATE(Usuários!B836,$L$2,D800,$L$4,E800)</f>
        <v xml:space="preserve"> - Matr.-</v>
      </c>
      <c r="C800" s="17" t="str">
        <f>Usuários!G836</f>
        <v/>
      </c>
      <c r="D800" s="17" t="str">
        <f t="shared" si="48"/>
        <v/>
      </c>
      <c r="E800" s="17" t="str">
        <f t="shared" si="49"/>
        <v/>
      </c>
      <c r="F800" s="17">
        <f t="shared" si="50"/>
        <v>0</v>
      </c>
      <c r="G800" s="17" t="str">
        <f t="shared" si="51"/>
        <v>Rever</v>
      </c>
    </row>
    <row r="801" spans="1:7">
      <c r="A801" s="17">
        <f>Usuários!A837</f>
        <v>0</v>
      </c>
      <c r="B801" s="17" t="str">
        <f>CONCATENATE(Usuários!B837,$L$2,D801,$L$4,E801)</f>
        <v xml:space="preserve"> - Matr.-</v>
      </c>
      <c r="C801" s="17" t="str">
        <f>Usuários!G837</f>
        <v/>
      </c>
      <c r="D801" s="17" t="str">
        <f t="shared" si="48"/>
        <v/>
      </c>
      <c r="E801" s="17" t="str">
        <f t="shared" si="49"/>
        <v/>
      </c>
      <c r="F801" s="17">
        <f t="shared" si="50"/>
        <v>0</v>
      </c>
      <c r="G801" s="17" t="str">
        <f t="shared" si="51"/>
        <v>Rever</v>
      </c>
    </row>
    <row r="802" spans="1:7">
      <c r="A802" s="17">
        <f>Usuários!A838</f>
        <v>0</v>
      </c>
      <c r="B802" s="17" t="str">
        <f>CONCATENATE(Usuários!B838,$L$2,D802,$L$4,E802)</f>
        <v xml:space="preserve"> - Matr.-</v>
      </c>
      <c r="C802" s="17" t="str">
        <f>Usuários!G838</f>
        <v/>
      </c>
      <c r="D802" s="17" t="str">
        <f t="shared" si="48"/>
        <v/>
      </c>
      <c r="E802" s="17" t="str">
        <f t="shared" si="49"/>
        <v/>
      </c>
      <c r="F802" s="17">
        <f t="shared" si="50"/>
        <v>0</v>
      </c>
      <c r="G802" s="17" t="str">
        <f t="shared" si="51"/>
        <v>Rever</v>
      </c>
    </row>
    <row r="803" spans="1:7">
      <c r="A803" s="17">
        <f>Usuários!A839</f>
        <v>0</v>
      </c>
      <c r="B803" s="17" t="str">
        <f>CONCATENATE(Usuários!B839,$L$2,D803,$L$4,E803)</f>
        <v xml:space="preserve"> - Matr.-</v>
      </c>
      <c r="C803" s="17" t="str">
        <f>Usuários!G839</f>
        <v/>
      </c>
      <c r="D803" s="17" t="str">
        <f t="shared" si="48"/>
        <v/>
      </c>
      <c r="E803" s="17" t="str">
        <f t="shared" si="49"/>
        <v/>
      </c>
      <c r="F803" s="17">
        <f t="shared" si="50"/>
        <v>0</v>
      </c>
      <c r="G803" s="17" t="str">
        <f t="shared" si="51"/>
        <v>Rever</v>
      </c>
    </row>
    <row r="804" spans="1:7">
      <c r="A804" s="17">
        <f>Usuários!A840</f>
        <v>0</v>
      </c>
      <c r="B804" s="17" t="str">
        <f>CONCATENATE(Usuários!B840,$L$2,D804,$L$4,E804)</f>
        <v xml:space="preserve"> - Matr.-</v>
      </c>
      <c r="C804" s="17" t="str">
        <f>Usuários!G840</f>
        <v/>
      </c>
      <c r="D804" s="17" t="str">
        <f t="shared" si="48"/>
        <v/>
      </c>
      <c r="E804" s="17" t="str">
        <f t="shared" si="49"/>
        <v/>
      </c>
      <c r="F804" s="17">
        <f t="shared" si="50"/>
        <v>0</v>
      </c>
      <c r="G804" s="17" t="str">
        <f t="shared" si="51"/>
        <v>Rever</v>
      </c>
    </row>
    <row r="805" spans="1:7">
      <c r="A805" s="17">
        <f>Usuários!A841</f>
        <v>0</v>
      </c>
      <c r="B805" s="17" t="str">
        <f>CONCATENATE(Usuários!B841,$L$2,D805,$L$4,E805)</f>
        <v xml:space="preserve"> - Matr.-</v>
      </c>
      <c r="C805" s="17" t="str">
        <f>Usuários!G841</f>
        <v/>
      </c>
      <c r="D805" s="17" t="str">
        <f t="shared" si="48"/>
        <v/>
      </c>
      <c r="E805" s="17" t="str">
        <f t="shared" si="49"/>
        <v/>
      </c>
      <c r="F805" s="17">
        <f t="shared" si="50"/>
        <v>0</v>
      </c>
      <c r="G805" s="17" t="str">
        <f t="shared" si="51"/>
        <v>Rever</v>
      </c>
    </row>
    <row r="806" spans="1:7">
      <c r="A806" s="17">
        <f>Usuários!A842</f>
        <v>0</v>
      </c>
      <c r="B806" s="17" t="str">
        <f>CONCATENATE(Usuários!B842,$L$2,D806,$L$4,E806)</f>
        <v xml:space="preserve"> - Matr.-</v>
      </c>
      <c r="C806" s="17" t="str">
        <f>Usuários!G842</f>
        <v/>
      </c>
      <c r="D806" s="17" t="str">
        <f t="shared" si="48"/>
        <v/>
      </c>
      <c r="E806" s="17" t="str">
        <f t="shared" si="49"/>
        <v/>
      </c>
      <c r="F806" s="17">
        <f t="shared" si="50"/>
        <v>0</v>
      </c>
      <c r="G806" s="17" t="str">
        <f t="shared" si="51"/>
        <v>Rever</v>
      </c>
    </row>
    <row r="807" spans="1:7">
      <c r="A807" s="17">
        <f>Usuários!A843</f>
        <v>0</v>
      </c>
      <c r="B807" s="17" t="str">
        <f>CONCATENATE(Usuários!B843,$L$2,D807,$L$4,E807)</f>
        <v xml:space="preserve"> - Matr.-</v>
      </c>
      <c r="C807" s="17" t="str">
        <f>Usuários!G843</f>
        <v/>
      </c>
      <c r="D807" s="17" t="str">
        <f t="shared" si="48"/>
        <v/>
      </c>
      <c r="E807" s="17" t="str">
        <f t="shared" si="49"/>
        <v/>
      </c>
      <c r="F807" s="17">
        <f t="shared" si="50"/>
        <v>0</v>
      </c>
      <c r="G807" s="17" t="str">
        <f t="shared" si="51"/>
        <v>Rever</v>
      </c>
    </row>
    <row r="808" spans="1:7">
      <c r="A808" s="17">
        <f>Usuários!A844</f>
        <v>0</v>
      </c>
      <c r="B808" s="17" t="str">
        <f>CONCATENATE(Usuários!B844,$L$2,D808,$L$4,E808)</f>
        <v xml:space="preserve"> - Matr.-</v>
      </c>
      <c r="C808" s="17" t="str">
        <f>Usuários!G844</f>
        <v/>
      </c>
      <c r="D808" s="17" t="str">
        <f t="shared" si="48"/>
        <v/>
      </c>
      <c r="E808" s="17" t="str">
        <f t="shared" si="49"/>
        <v/>
      </c>
      <c r="F808" s="17">
        <f t="shared" si="50"/>
        <v>0</v>
      </c>
      <c r="G808" s="17" t="str">
        <f t="shared" si="51"/>
        <v>Rever</v>
      </c>
    </row>
    <row r="809" spans="1:7">
      <c r="A809" s="17">
        <f>Usuários!A845</f>
        <v>0</v>
      </c>
      <c r="B809" s="17" t="str">
        <f>CONCATENATE(Usuários!B845,$L$2,D809,$L$4,E809)</f>
        <v xml:space="preserve"> - Matr.-</v>
      </c>
      <c r="C809" s="17" t="str">
        <f>Usuários!G845</f>
        <v/>
      </c>
      <c r="D809" s="17" t="str">
        <f t="shared" si="48"/>
        <v/>
      </c>
      <c r="E809" s="17" t="str">
        <f t="shared" si="49"/>
        <v/>
      </c>
      <c r="F809" s="17">
        <f t="shared" si="50"/>
        <v>0</v>
      </c>
      <c r="G809" s="17" t="str">
        <f t="shared" si="51"/>
        <v>Rever</v>
      </c>
    </row>
    <row r="810" spans="1:7">
      <c r="A810" s="17">
        <f>Usuários!A846</f>
        <v>0</v>
      </c>
      <c r="B810" s="17" t="str">
        <f>CONCATENATE(Usuários!B846,$L$2,D810,$L$4,E810)</f>
        <v xml:space="preserve"> - Matr.-</v>
      </c>
      <c r="C810" s="17" t="str">
        <f>Usuários!G846</f>
        <v/>
      </c>
      <c r="D810" s="17" t="str">
        <f t="shared" si="48"/>
        <v/>
      </c>
      <c r="E810" s="17" t="str">
        <f t="shared" si="49"/>
        <v/>
      </c>
      <c r="F810" s="17">
        <f t="shared" si="50"/>
        <v>0</v>
      </c>
      <c r="G810" s="17" t="str">
        <f t="shared" si="51"/>
        <v>Rever</v>
      </c>
    </row>
    <row r="811" spans="1:7">
      <c r="A811" s="17">
        <f>Usuários!A847</f>
        <v>0</v>
      </c>
      <c r="B811" s="17" t="str">
        <f>CONCATENATE(Usuários!B847,$L$2,D811,$L$4,E811)</f>
        <v xml:space="preserve"> - Matr.-</v>
      </c>
      <c r="C811" s="17" t="str">
        <f>Usuários!G847</f>
        <v/>
      </c>
      <c r="D811" s="17" t="str">
        <f t="shared" si="48"/>
        <v/>
      </c>
      <c r="E811" s="17" t="str">
        <f t="shared" si="49"/>
        <v/>
      </c>
      <c r="F811" s="17">
        <f t="shared" si="50"/>
        <v>0</v>
      </c>
      <c r="G811" s="17" t="str">
        <f t="shared" si="51"/>
        <v>Rever</v>
      </c>
    </row>
    <row r="812" spans="1:7">
      <c r="A812" s="17">
        <f>Usuários!A848</f>
        <v>0</v>
      </c>
      <c r="B812" s="17" t="str">
        <f>CONCATENATE(Usuários!B848,$L$2,D812,$L$4,E812)</f>
        <v xml:space="preserve"> - Matr.-</v>
      </c>
      <c r="C812" s="17" t="str">
        <f>Usuários!G848</f>
        <v/>
      </c>
      <c r="D812" s="17" t="str">
        <f t="shared" si="48"/>
        <v/>
      </c>
      <c r="E812" s="17" t="str">
        <f t="shared" si="49"/>
        <v/>
      </c>
      <c r="F812" s="17">
        <f t="shared" si="50"/>
        <v>0</v>
      </c>
      <c r="G812" s="17" t="str">
        <f t="shared" si="51"/>
        <v>Rever</v>
      </c>
    </row>
    <row r="813" spans="1:7">
      <c r="A813" s="17">
        <f>Usuários!A849</f>
        <v>0</v>
      </c>
      <c r="B813" s="17" t="str">
        <f>CONCATENATE(Usuários!B849,$L$2,D813,$L$4,E813)</f>
        <v xml:space="preserve"> - Matr.-</v>
      </c>
      <c r="C813" s="17" t="str">
        <f>Usuários!G849</f>
        <v/>
      </c>
      <c r="D813" s="17" t="str">
        <f t="shared" si="48"/>
        <v/>
      </c>
      <c r="E813" s="17" t="str">
        <f t="shared" si="49"/>
        <v/>
      </c>
      <c r="F813" s="17">
        <f t="shared" si="50"/>
        <v>0</v>
      </c>
      <c r="G813" s="17" t="str">
        <f t="shared" si="51"/>
        <v>Rever</v>
      </c>
    </row>
    <row r="814" spans="1:7">
      <c r="A814" s="17">
        <f>Usuários!A850</f>
        <v>0</v>
      </c>
      <c r="B814" s="17" t="str">
        <f>CONCATENATE(Usuários!B850,$L$2,D814,$L$4,E814)</f>
        <v xml:space="preserve"> - Matr.-</v>
      </c>
      <c r="C814" s="17" t="str">
        <f>Usuários!G850</f>
        <v/>
      </c>
      <c r="D814" s="17" t="str">
        <f t="shared" si="48"/>
        <v/>
      </c>
      <c r="E814" s="17" t="str">
        <f t="shared" si="49"/>
        <v/>
      </c>
      <c r="F814" s="17">
        <f t="shared" si="50"/>
        <v>0</v>
      </c>
      <c r="G814" s="17" t="str">
        <f t="shared" si="51"/>
        <v>Rever</v>
      </c>
    </row>
  </sheetData>
  <sheetProtection autoFilter="0"/>
  <autoFilter ref="A1:N814"/>
  <conditionalFormatting sqref="G2:G814">
    <cfRule type="containsText" dxfId="10" priority="1" operator="containsText" text="Rever">
      <formula>NOT(ISERROR(SEARCH("Rever",G2)))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P574"/>
  <sheetViews>
    <sheetView workbookViewId="0">
      <selection activeCell="A2" sqref="A2"/>
    </sheetView>
  </sheetViews>
  <sheetFormatPr defaultRowHeight="15"/>
  <cols>
    <col min="1" max="1" width="37.5703125" style="17" customWidth="1"/>
    <col min="2" max="2" width="94.140625" style="17" customWidth="1"/>
    <col min="3" max="3" width="32.85546875" style="17" customWidth="1"/>
    <col min="4" max="6" width="9.140625" style="17"/>
    <col min="7" max="7" width="54.42578125" style="17" customWidth="1"/>
    <col min="8" max="14" width="9.140625" style="17"/>
    <col min="15" max="15" width="9.85546875" style="17" customWidth="1"/>
    <col min="16" max="16384" width="9.140625" style="17"/>
  </cols>
  <sheetData>
    <row r="1" spans="1:16">
      <c r="A1" s="5" t="str">
        <f>Unidades!H2</f>
        <v>SECRETARIA/UNIDADE1</v>
      </c>
      <c r="B1" s="17" t="str">
        <f>Unidades!L2</f>
        <v>Descrição da Unidade 1</v>
      </c>
      <c r="O1" s="17" t="s">
        <v>20</v>
      </c>
      <c r="P1" s="17" t="s">
        <v>29</v>
      </c>
    </row>
    <row r="2" spans="1:16">
      <c r="A2" s="5" t="str">
        <f>Unidades!H3</f>
        <v>SECRETARIA/UNIDADE1/UNIDADE2</v>
      </c>
      <c r="B2" s="17" t="str">
        <f>Unidades!L3</f>
        <v>Descrição da Unidade 2</v>
      </c>
    </row>
    <row r="3" spans="1:16">
      <c r="A3" s="5" t="str">
        <f>Unidades!H4</f>
        <v>SECRETARIA/UNIDADE1/UNIDADE2/UNIDADE3</v>
      </c>
      <c r="B3" s="17" t="str">
        <f>Unidades!L4</f>
        <v>Descrição da Unidade 3</v>
      </c>
    </row>
    <row r="4" spans="1:16">
      <c r="A4" s="5" t="str">
        <f>Unidades!H5</f>
        <v>SECRETARIA/UNIDADE2/UNIDADE3/UNIDADE4</v>
      </c>
      <c r="B4" s="17" t="str">
        <f>Unidades!L5</f>
        <v>Descrição da Unidade 4</v>
      </c>
    </row>
    <row r="5" spans="1:16">
      <c r="A5" s="5" t="str">
        <f>Unidades!H6</f>
        <v>/</v>
      </c>
      <c r="B5" s="17" t="str">
        <f>Unidades!L6</f>
        <v/>
      </c>
    </row>
    <row r="6" spans="1:16">
      <c r="A6" s="5" t="str">
        <f>Unidades!H7</f>
        <v>/</v>
      </c>
      <c r="B6" s="17" t="str">
        <f>Unidades!L7</f>
        <v/>
      </c>
    </row>
    <row r="7" spans="1:16">
      <c r="A7" s="5" t="str">
        <f>Unidades!H8</f>
        <v>/</v>
      </c>
      <c r="B7" s="17" t="str">
        <f>Unidades!L8</f>
        <v/>
      </c>
    </row>
    <row r="8" spans="1:16">
      <c r="A8" s="5" t="str">
        <f>Unidades!H9</f>
        <v>/</v>
      </c>
      <c r="B8" s="17" t="str">
        <f>Unidades!L9</f>
        <v/>
      </c>
    </row>
    <row r="9" spans="1:16">
      <c r="A9" s="5" t="str">
        <f>Unidades!H10</f>
        <v>/</v>
      </c>
      <c r="B9" s="17" t="str">
        <f>Unidades!L10</f>
        <v/>
      </c>
    </row>
    <row r="10" spans="1:16">
      <c r="A10" s="5" t="str">
        <f>Unidades!H11</f>
        <v>/</v>
      </c>
      <c r="B10" s="17" t="str">
        <f>Unidades!L11</f>
        <v/>
      </c>
    </row>
    <row r="11" spans="1:16">
      <c r="A11" s="5" t="str">
        <f>Unidades!H12</f>
        <v>/</v>
      </c>
      <c r="B11" s="17" t="str">
        <f>Unidades!L12</f>
        <v/>
      </c>
    </row>
    <row r="12" spans="1:16">
      <c r="A12" s="5" t="str">
        <f>Unidades!H13</f>
        <v>/</v>
      </c>
      <c r="B12" s="17" t="str">
        <f>Unidades!L13</f>
        <v/>
      </c>
    </row>
    <row r="13" spans="1:16">
      <c r="A13" s="5" t="str">
        <f>Unidades!H14</f>
        <v>/</v>
      </c>
      <c r="B13" s="17" t="str">
        <f>Unidades!L14</f>
        <v/>
      </c>
    </row>
    <row r="14" spans="1:16">
      <c r="A14" s="5" t="str">
        <f>Unidades!H15</f>
        <v>/</v>
      </c>
      <c r="B14" s="17" t="str">
        <f>Unidades!L15</f>
        <v/>
      </c>
    </row>
    <row r="15" spans="1:16">
      <c r="A15" s="5" t="str">
        <f>Unidades!H16</f>
        <v>/</v>
      </c>
      <c r="B15" s="17" t="str">
        <f>Unidades!L16</f>
        <v/>
      </c>
    </row>
    <row r="16" spans="1:16">
      <c r="A16" s="5" t="str">
        <f>Unidades!H17</f>
        <v>/</v>
      </c>
      <c r="B16" s="17" t="str">
        <f>Unidades!L17</f>
        <v/>
      </c>
    </row>
    <row r="17" spans="1:2">
      <c r="A17" s="5" t="str">
        <f>Unidades!H18</f>
        <v>/</v>
      </c>
      <c r="B17" s="17" t="str">
        <f>Unidades!L18</f>
        <v/>
      </c>
    </row>
    <row r="18" spans="1:2">
      <c r="A18" s="5" t="str">
        <f>Unidades!H19</f>
        <v>/</v>
      </c>
      <c r="B18" s="17" t="str">
        <f>Unidades!L19</f>
        <v/>
      </c>
    </row>
    <row r="19" spans="1:2">
      <c r="A19" s="5" t="str">
        <f>Unidades!H20</f>
        <v>/</v>
      </c>
      <c r="B19" s="17" t="str">
        <f>Unidades!L20</f>
        <v/>
      </c>
    </row>
    <row r="20" spans="1:2">
      <c r="A20" s="5" t="str">
        <f>Unidades!H21</f>
        <v>/</v>
      </c>
      <c r="B20" s="17" t="str">
        <f>Unidades!L21</f>
        <v/>
      </c>
    </row>
    <row r="21" spans="1:2">
      <c r="A21" s="5" t="str">
        <f>Unidades!H22</f>
        <v>/</v>
      </c>
      <c r="B21" s="17" t="str">
        <f>Unidades!L22</f>
        <v/>
      </c>
    </row>
    <row r="22" spans="1:2">
      <c r="A22" s="5" t="str">
        <f>Unidades!H23</f>
        <v>/</v>
      </c>
      <c r="B22" s="17" t="str">
        <f>Unidades!L23</f>
        <v/>
      </c>
    </row>
    <row r="23" spans="1:2">
      <c r="A23" s="5" t="str">
        <f>Unidades!H24</f>
        <v>/</v>
      </c>
      <c r="B23" s="17" t="str">
        <f>Unidades!L24</f>
        <v/>
      </c>
    </row>
    <row r="24" spans="1:2">
      <c r="A24" s="5" t="str">
        <f>Unidades!H25</f>
        <v>/</v>
      </c>
      <c r="B24" s="17" t="str">
        <f>Unidades!L25</f>
        <v/>
      </c>
    </row>
    <row r="25" spans="1:2">
      <c r="A25" s="5" t="str">
        <f>Unidades!H26</f>
        <v>/</v>
      </c>
      <c r="B25" s="17" t="str">
        <f>Unidades!L26</f>
        <v/>
      </c>
    </row>
    <row r="26" spans="1:2">
      <c r="A26" s="5" t="str">
        <f>Unidades!H27</f>
        <v>/</v>
      </c>
      <c r="B26" s="17" t="str">
        <f>Unidades!L27</f>
        <v/>
      </c>
    </row>
    <row r="27" spans="1:2">
      <c r="A27" s="5" t="str">
        <f>Unidades!H28</f>
        <v>/</v>
      </c>
      <c r="B27" s="17" t="str">
        <f>Unidades!L28</f>
        <v/>
      </c>
    </row>
    <row r="28" spans="1:2">
      <c r="A28" s="5" t="str">
        <f>Unidades!H29</f>
        <v>/</v>
      </c>
      <c r="B28" s="17" t="str">
        <f>Unidades!L29</f>
        <v/>
      </c>
    </row>
    <row r="29" spans="1:2">
      <c r="A29" s="5" t="str">
        <f>Unidades!H30</f>
        <v>/</v>
      </c>
      <c r="B29" s="17" t="str">
        <f>Unidades!L30</f>
        <v/>
      </c>
    </row>
    <row r="30" spans="1:2">
      <c r="A30" s="5" t="str">
        <f>Unidades!H31</f>
        <v>/</v>
      </c>
      <c r="B30" s="17" t="str">
        <f>Unidades!L31</f>
        <v/>
      </c>
    </row>
    <row r="31" spans="1:2">
      <c r="A31" s="5" t="str">
        <f>Unidades!H32</f>
        <v>/</v>
      </c>
      <c r="B31" s="17" t="str">
        <f>Unidades!L32</f>
        <v/>
      </c>
    </row>
    <row r="32" spans="1:2">
      <c r="A32" s="5" t="str">
        <f>Unidades!H33</f>
        <v>/</v>
      </c>
      <c r="B32" s="17" t="str">
        <f>Unidades!L33</f>
        <v/>
      </c>
    </row>
    <row r="33" spans="1:2">
      <c r="A33" s="5" t="str">
        <f>Unidades!H34</f>
        <v>/</v>
      </c>
      <c r="B33" s="17" t="str">
        <f>Unidades!L34</f>
        <v/>
      </c>
    </row>
    <row r="34" spans="1:2">
      <c r="A34" s="5" t="str">
        <f>Unidades!H35</f>
        <v>/</v>
      </c>
      <c r="B34" s="17" t="str">
        <f>Unidades!L35</f>
        <v/>
      </c>
    </row>
    <row r="35" spans="1:2">
      <c r="A35" s="5" t="str">
        <f>Unidades!H36</f>
        <v>/</v>
      </c>
      <c r="B35" s="17" t="str">
        <f>Unidades!L36</f>
        <v/>
      </c>
    </row>
    <row r="36" spans="1:2">
      <c r="A36" s="5" t="str">
        <f>Unidades!H37</f>
        <v>/</v>
      </c>
      <c r="B36" s="17" t="str">
        <f>Unidades!L37</f>
        <v/>
      </c>
    </row>
    <row r="37" spans="1:2">
      <c r="A37" s="5" t="str">
        <f>Unidades!H38</f>
        <v>/</v>
      </c>
      <c r="B37" s="17" t="str">
        <f>Unidades!L38</f>
        <v/>
      </c>
    </row>
    <row r="38" spans="1:2">
      <c r="A38" s="5" t="str">
        <f>Unidades!H39</f>
        <v>/</v>
      </c>
      <c r="B38" s="17" t="str">
        <f>Unidades!L39</f>
        <v/>
      </c>
    </row>
    <row r="39" spans="1:2">
      <c r="A39" s="5" t="str">
        <f>Unidades!H40</f>
        <v>/</v>
      </c>
      <c r="B39" s="17" t="str">
        <f>Unidades!L40</f>
        <v/>
      </c>
    </row>
    <row r="40" spans="1:2">
      <c r="A40" s="5" t="str">
        <f>Unidades!H41</f>
        <v>/</v>
      </c>
      <c r="B40" s="17" t="str">
        <f>Unidades!L41</f>
        <v/>
      </c>
    </row>
    <row r="41" spans="1:2">
      <c r="A41" s="5" t="str">
        <f>Unidades!H42</f>
        <v>/</v>
      </c>
      <c r="B41" s="17" t="str">
        <f>Unidades!L42</f>
        <v/>
      </c>
    </row>
    <row r="42" spans="1:2">
      <c r="A42" s="5" t="str">
        <f>Unidades!H43</f>
        <v>/</v>
      </c>
      <c r="B42" s="17" t="str">
        <f>Unidades!L43</f>
        <v/>
      </c>
    </row>
    <row r="43" spans="1:2">
      <c r="A43" s="5" t="str">
        <f>Unidades!H44</f>
        <v>/</v>
      </c>
      <c r="B43" s="17" t="str">
        <f>Unidades!L44</f>
        <v/>
      </c>
    </row>
    <row r="44" spans="1:2">
      <c r="A44" s="5" t="str">
        <f>Unidades!H45</f>
        <v>/</v>
      </c>
      <c r="B44" s="17" t="str">
        <f>Unidades!L45</f>
        <v/>
      </c>
    </row>
    <row r="45" spans="1:2">
      <c r="A45" s="5" t="str">
        <f>Unidades!H46</f>
        <v>/</v>
      </c>
      <c r="B45" s="17" t="str">
        <f>Unidades!L46</f>
        <v/>
      </c>
    </row>
    <row r="46" spans="1:2">
      <c r="A46" s="5" t="str">
        <f>Unidades!H47</f>
        <v>/</v>
      </c>
      <c r="B46" s="17" t="str">
        <f>Unidades!L47</f>
        <v/>
      </c>
    </row>
    <row r="47" spans="1:2">
      <c r="A47" s="5" t="str">
        <f>Unidades!H48</f>
        <v>/</v>
      </c>
      <c r="B47" s="17" t="str">
        <f>Unidades!L48</f>
        <v/>
      </c>
    </row>
    <row r="48" spans="1:2">
      <c r="A48" s="5" t="str">
        <f>Unidades!H49</f>
        <v>/</v>
      </c>
      <c r="B48" s="17" t="str">
        <f>Unidades!L49</f>
        <v/>
      </c>
    </row>
    <row r="49" spans="1:2">
      <c r="A49" s="5" t="str">
        <f>Unidades!H50</f>
        <v>/</v>
      </c>
      <c r="B49" s="17" t="str">
        <f>Unidades!L50</f>
        <v/>
      </c>
    </row>
    <row r="50" spans="1:2">
      <c r="A50" s="5" t="str">
        <f>Unidades!H51</f>
        <v>/</v>
      </c>
      <c r="B50" s="17" t="str">
        <f>Unidades!L51</f>
        <v/>
      </c>
    </row>
    <row r="51" spans="1:2">
      <c r="A51" s="5" t="str">
        <f>Unidades!H52</f>
        <v>/</v>
      </c>
      <c r="B51" s="17" t="str">
        <f>Unidades!L52</f>
        <v/>
      </c>
    </row>
    <row r="52" spans="1:2">
      <c r="A52" s="5" t="str">
        <f>Unidades!H53</f>
        <v>/</v>
      </c>
      <c r="B52" s="17" t="str">
        <f>Unidades!L53</f>
        <v/>
      </c>
    </row>
    <row r="53" spans="1:2">
      <c r="A53" s="5" t="str">
        <f>Unidades!H54</f>
        <v>/</v>
      </c>
      <c r="B53" s="17" t="str">
        <f>Unidades!L54</f>
        <v/>
      </c>
    </row>
    <row r="54" spans="1:2">
      <c r="A54" s="5" t="str">
        <f>Unidades!H55</f>
        <v>/</v>
      </c>
      <c r="B54" s="17" t="str">
        <f>Unidades!L55</f>
        <v/>
      </c>
    </row>
    <row r="55" spans="1:2">
      <c r="A55" s="5" t="str">
        <f>Unidades!H56</f>
        <v>/</v>
      </c>
      <c r="B55" s="17" t="str">
        <f>Unidades!L56</f>
        <v/>
      </c>
    </row>
    <row r="56" spans="1:2">
      <c r="A56" s="5" t="str">
        <f>Unidades!H57</f>
        <v>/</v>
      </c>
      <c r="B56" s="17" t="str">
        <f>Unidades!L57</f>
        <v/>
      </c>
    </row>
    <row r="57" spans="1:2">
      <c r="A57" s="5" t="str">
        <f>Unidades!H58</f>
        <v>/</v>
      </c>
      <c r="B57" s="17" t="str">
        <f>Unidades!L58</f>
        <v/>
      </c>
    </row>
    <row r="58" spans="1:2">
      <c r="A58" s="5" t="str">
        <f>Unidades!H59</f>
        <v>/</v>
      </c>
      <c r="B58" s="17" t="str">
        <f>Unidades!L59</f>
        <v/>
      </c>
    </row>
    <row r="59" spans="1:2">
      <c r="A59" s="5" t="str">
        <f>Unidades!H60</f>
        <v>/</v>
      </c>
      <c r="B59" s="17" t="str">
        <f>Unidades!L60</f>
        <v/>
      </c>
    </row>
    <row r="60" spans="1:2">
      <c r="A60" s="5" t="str">
        <f>Unidades!H61</f>
        <v>/</v>
      </c>
      <c r="B60" s="17" t="str">
        <f>Unidades!L61</f>
        <v/>
      </c>
    </row>
    <row r="61" spans="1:2">
      <c r="A61" s="5" t="str">
        <f>Unidades!H62</f>
        <v>/</v>
      </c>
      <c r="B61" s="17" t="str">
        <f>Unidades!L62</f>
        <v/>
      </c>
    </row>
    <row r="62" spans="1:2">
      <c r="A62" s="5" t="str">
        <f>Unidades!H63</f>
        <v>/</v>
      </c>
      <c r="B62" s="17" t="str">
        <f>Unidades!L63</f>
        <v/>
      </c>
    </row>
    <row r="63" spans="1:2">
      <c r="A63" s="5" t="str">
        <f>Unidades!H64</f>
        <v>/</v>
      </c>
      <c r="B63" s="17" t="str">
        <f>Unidades!L64</f>
        <v/>
      </c>
    </row>
    <row r="64" spans="1:2">
      <c r="A64" s="5" t="str">
        <f>Unidades!H65</f>
        <v>/</v>
      </c>
      <c r="B64" s="17" t="str">
        <f>Unidades!L65</f>
        <v/>
      </c>
    </row>
    <row r="65" spans="1:2">
      <c r="A65" s="5" t="str">
        <f>Unidades!H66</f>
        <v>/</v>
      </c>
      <c r="B65" s="17" t="str">
        <f>Unidades!L66</f>
        <v/>
      </c>
    </row>
    <row r="66" spans="1:2">
      <c r="A66" s="5" t="str">
        <f>Unidades!H67</f>
        <v>/</v>
      </c>
      <c r="B66" s="17" t="str">
        <f>Unidades!L67</f>
        <v/>
      </c>
    </row>
    <row r="67" spans="1:2">
      <c r="A67" s="5" t="str">
        <f>Unidades!H68</f>
        <v>/</v>
      </c>
      <c r="B67" s="17" t="str">
        <f>Unidades!L68</f>
        <v/>
      </c>
    </row>
    <row r="68" spans="1:2">
      <c r="A68" s="5" t="str">
        <f>Unidades!H69</f>
        <v>/</v>
      </c>
      <c r="B68" s="17" t="str">
        <f>Unidades!L69</f>
        <v/>
      </c>
    </row>
    <row r="69" spans="1:2">
      <c r="A69" s="5" t="str">
        <f>Unidades!H70</f>
        <v>/</v>
      </c>
      <c r="B69" s="17" t="str">
        <f>Unidades!L70</f>
        <v/>
      </c>
    </row>
    <row r="70" spans="1:2">
      <c r="A70" s="5" t="str">
        <f>Unidades!H71</f>
        <v>/</v>
      </c>
      <c r="B70" s="17" t="str">
        <f>Unidades!L71</f>
        <v/>
      </c>
    </row>
    <row r="71" spans="1:2">
      <c r="A71" s="5" t="str">
        <f>Unidades!H72</f>
        <v>/</v>
      </c>
      <c r="B71" s="17" t="str">
        <f>Unidades!L72</f>
        <v/>
      </c>
    </row>
    <row r="72" spans="1:2">
      <c r="A72" s="5" t="str">
        <f>Unidades!H73</f>
        <v>/</v>
      </c>
      <c r="B72" s="17" t="str">
        <f>Unidades!L73</f>
        <v/>
      </c>
    </row>
    <row r="73" spans="1:2">
      <c r="A73" s="5" t="str">
        <f>Unidades!H74</f>
        <v>/</v>
      </c>
      <c r="B73" s="17" t="str">
        <f>Unidades!L74</f>
        <v/>
      </c>
    </row>
    <row r="74" spans="1:2">
      <c r="A74" s="5" t="str">
        <f>Unidades!H75</f>
        <v>/</v>
      </c>
      <c r="B74" s="17" t="str">
        <f>Unidades!L75</f>
        <v/>
      </c>
    </row>
    <row r="75" spans="1:2">
      <c r="A75" s="5" t="str">
        <f>Unidades!H76</f>
        <v>/</v>
      </c>
      <c r="B75" s="17" t="str">
        <f>Unidades!L76</f>
        <v/>
      </c>
    </row>
    <row r="76" spans="1:2">
      <c r="A76" s="5" t="str">
        <f>Unidades!H77</f>
        <v>/</v>
      </c>
      <c r="B76" s="17" t="str">
        <f>Unidades!L77</f>
        <v/>
      </c>
    </row>
    <row r="77" spans="1:2">
      <c r="A77" s="5" t="str">
        <f>Unidades!H78</f>
        <v>/</v>
      </c>
      <c r="B77" s="17" t="str">
        <f>Unidades!L78</f>
        <v/>
      </c>
    </row>
    <row r="78" spans="1:2">
      <c r="A78" s="5" t="str">
        <f>Unidades!H79</f>
        <v>/</v>
      </c>
      <c r="B78" s="17" t="str">
        <f>Unidades!L79</f>
        <v/>
      </c>
    </row>
    <row r="79" spans="1:2">
      <c r="A79" s="5" t="str">
        <f>Unidades!H80</f>
        <v>/</v>
      </c>
      <c r="B79" s="17" t="str">
        <f>Unidades!L80</f>
        <v/>
      </c>
    </row>
    <row r="80" spans="1:2">
      <c r="A80" s="5" t="str">
        <f>Unidades!H81</f>
        <v>/</v>
      </c>
      <c r="B80" s="17" t="str">
        <f>Unidades!L81</f>
        <v/>
      </c>
    </row>
    <row r="81" spans="1:2">
      <c r="A81" s="5" t="str">
        <f>Unidades!H82</f>
        <v>/</v>
      </c>
      <c r="B81" s="17" t="str">
        <f>Unidades!L82</f>
        <v/>
      </c>
    </row>
    <row r="82" spans="1:2">
      <c r="A82" s="5" t="str">
        <f>Unidades!H83</f>
        <v>/</v>
      </c>
      <c r="B82" s="17" t="str">
        <f>Unidades!L83</f>
        <v/>
      </c>
    </row>
    <row r="83" spans="1:2">
      <c r="A83" s="5" t="str">
        <f>Unidades!H84</f>
        <v>/</v>
      </c>
      <c r="B83" s="17" t="str">
        <f>Unidades!L84</f>
        <v/>
      </c>
    </row>
    <row r="84" spans="1:2">
      <c r="A84" s="5" t="str">
        <f>Unidades!H85</f>
        <v>/</v>
      </c>
      <c r="B84" s="17" t="str">
        <f>Unidades!L85</f>
        <v/>
      </c>
    </row>
    <row r="85" spans="1:2">
      <c r="A85" s="5" t="str">
        <f>Unidades!H86</f>
        <v>/</v>
      </c>
      <c r="B85" s="17" t="str">
        <f>Unidades!L86</f>
        <v/>
      </c>
    </row>
    <row r="86" spans="1:2">
      <c r="A86" s="5" t="str">
        <f>Unidades!H87</f>
        <v>/</v>
      </c>
      <c r="B86" s="17" t="str">
        <f>Unidades!L87</f>
        <v/>
      </c>
    </row>
    <row r="87" spans="1:2">
      <c r="A87" s="5" t="str">
        <f>Unidades!H88</f>
        <v>/</v>
      </c>
      <c r="B87" s="17" t="str">
        <f>Unidades!L88</f>
        <v/>
      </c>
    </row>
    <row r="88" spans="1:2">
      <c r="A88" s="5" t="str">
        <f>Unidades!H89</f>
        <v>/</v>
      </c>
      <c r="B88" s="17" t="str">
        <f>Unidades!L89</f>
        <v/>
      </c>
    </row>
    <row r="89" spans="1:2">
      <c r="A89" s="5" t="str">
        <f>Unidades!H90</f>
        <v>/</v>
      </c>
      <c r="B89" s="17" t="str">
        <f>Unidades!L90</f>
        <v/>
      </c>
    </row>
    <row r="90" spans="1:2">
      <c r="A90" s="5" t="str">
        <f>Unidades!H91</f>
        <v>/</v>
      </c>
      <c r="B90" s="17" t="str">
        <f>Unidades!L91</f>
        <v/>
      </c>
    </row>
    <row r="91" spans="1:2">
      <c r="A91" s="5" t="str">
        <f>Unidades!H92</f>
        <v>/</v>
      </c>
      <c r="B91" s="17" t="str">
        <f>Unidades!L92</f>
        <v/>
      </c>
    </row>
    <row r="92" spans="1:2">
      <c r="A92" s="5" t="str">
        <f>Unidades!H93</f>
        <v>/</v>
      </c>
      <c r="B92" s="17" t="str">
        <f>Unidades!L93</f>
        <v/>
      </c>
    </row>
    <row r="93" spans="1:2">
      <c r="A93" s="5" t="str">
        <f>Unidades!H94</f>
        <v>/</v>
      </c>
      <c r="B93" s="17" t="str">
        <f>Unidades!L94</f>
        <v/>
      </c>
    </row>
    <row r="94" spans="1:2">
      <c r="A94" s="5" t="str">
        <f>Unidades!H95</f>
        <v>/</v>
      </c>
      <c r="B94" s="17" t="str">
        <f>Unidades!L95</f>
        <v/>
      </c>
    </row>
    <row r="95" spans="1:2">
      <c r="A95" s="5" t="str">
        <f>Unidades!H96</f>
        <v>/</v>
      </c>
      <c r="B95" s="17" t="str">
        <f>Unidades!L96</f>
        <v/>
      </c>
    </row>
    <row r="96" spans="1:2">
      <c r="A96" s="5" t="str">
        <f>Unidades!H97</f>
        <v>/</v>
      </c>
      <c r="B96" s="17" t="str">
        <f>Unidades!L97</f>
        <v/>
      </c>
    </row>
    <row r="97" spans="1:2">
      <c r="A97" s="5" t="str">
        <f>Unidades!H98</f>
        <v>/</v>
      </c>
      <c r="B97" s="17" t="str">
        <f>Unidades!L98</f>
        <v/>
      </c>
    </row>
    <row r="98" spans="1:2">
      <c r="A98" s="5" t="str">
        <f>Unidades!H99</f>
        <v>/</v>
      </c>
      <c r="B98" s="17" t="str">
        <f>Unidades!L99</f>
        <v/>
      </c>
    </row>
    <row r="99" spans="1:2">
      <c r="A99" s="5" t="str">
        <f>Unidades!H100</f>
        <v>/</v>
      </c>
      <c r="B99" s="17" t="str">
        <f>Unidades!L100</f>
        <v/>
      </c>
    </row>
    <row r="100" spans="1:2">
      <c r="A100" s="5" t="str">
        <f>Unidades!H101</f>
        <v>/</v>
      </c>
      <c r="B100" s="17" t="str">
        <f>Unidades!L101</f>
        <v/>
      </c>
    </row>
    <row r="101" spans="1:2">
      <c r="A101" s="5" t="str">
        <f>Unidades!H102</f>
        <v>/</v>
      </c>
      <c r="B101" s="17" t="str">
        <f>Unidades!L102</f>
        <v/>
      </c>
    </row>
    <row r="102" spans="1:2">
      <c r="A102" s="5" t="str">
        <f>Unidades!H103</f>
        <v>/</v>
      </c>
      <c r="B102" s="17" t="str">
        <f>Unidades!L103</f>
        <v/>
      </c>
    </row>
    <row r="103" spans="1:2">
      <c r="A103" s="5" t="str">
        <f>Unidades!H104</f>
        <v>/</v>
      </c>
      <c r="B103" s="17" t="str">
        <f>Unidades!L104</f>
        <v/>
      </c>
    </row>
    <row r="104" spans="1:2">
      <c r="A104" s="5" t="str">
        <f>Unidades!H105</f>
        <v>/</v>
      </c>
      <c r="B104" s="17" t="str">
        <f>Unidades!L105</f>
        <v/>
      </c>
    </row>
    <row r="105" spans="1:2">
      <c r="A105" s="5" t="str">
        <f>Unidades!H106</f>
        <v>/</v>
      </c>
      <c r="B105" s="17" t="str">
        <f>Unidades!L106</f>
        <v/>
      </c>
    </row>
    <row r="106" spans="1:2">
      <c r="A106" s="5" t="str">
        <f>Unidades!H107</f>
        <v>/</v>
      </c>
      <c r="B106" s="17" t="str">
        <f>Unidades!L107</f>
        <v/>
      </c>
    </row>
    <row r="107" spans="1:2">
      <c r="A107" s="5" t="str">
        <f>Unidades!H108</f>
        <v>/</v>
      </c>
      <c r="B107" s="17" t="str">
        <f>Unidades!L108</f>
        <v/>
      </c>
    </row>
    <row r="108" spans="1:2">
      <c r="A108" s="5" t="str">
        <f>Unidades!H109</f>
        <v>/</v>
      </c>
      <c r="B108" s="17" t="str">
        <f>Unidades!L109</f>
        <v/>
      </c>
    </row>
    <row r="109" spans="1:2">
      <c r="A109" s="5" t="str">
        <f>Unidades!H110</f>
        <v>/</v>
      </c>
      <c r="B109" s="17" t="str">
        <f>Unidades!L110</f>
        <v/>
      </c>
    </row>
    <row r="110" spans="1:2">
      <c r="A110" s="5" t="str">
        <f>Unidades!H111</f>
        <v>/</v>
      </c>
      <c r="B110" s="17" t="str">
        <f>Unidades!L111</f>
        <v/>
      </c>
    </row>
    <row r="111" spans="1:2">
      <c r="A111" s="5" t="str">
        <f>Unidades!H112</f>
        <v>/</v>
      </c>
      <c r="B111" s="17" t="str">
        <f>Unidades!L112</f>
        <v/>
      </c>
    </row>
    <row r="112" spans="1:2">
      <c r="A112" s="5" t="str">
        <f>Unidades!H113</f>
        <v>/</v>
      </c>
      <c r="B112" s="17" t="str">
        <f>Unidades!L113</f>
        <v/>
      </c>
    </row>
    <row r="113" spans="1:2">
      <c r="A113" s="5" t="str">
        <f>Unidades!H114</f>
        <v>/</v>
      </c>
      <c r="B113" s="17" t="str">
        <f>Unidades!L114</f>
        <v/>
      </c>
    </row>
    <row r="114" spans="1:2">
      <c r="A114" s="5" t="str">
        <f>Unidades!H115</f>
        <v>/</v>
      </c>
      <c r="B114" s="17" t="str">
        <f>Unidades!L115</f>
        <v/>
      </c>
    </row>
    <row r="115" spans="1:2">
      <c r="A115" s="5" t="str">
        <f>Unidades!H116</f>
        <v>/</v>
      </c>
      <c r="B115" s="17" t="str">
        <f>Unidades!L116</f>
        <v/>
      </c>
    </row>
    <row r="116" spans="1:2">
      <c r="A116" s="5" t="str">
        <f>Unidades!H117</f>
        <v>/</v>
      </c>
      <c r="B116" s="17" t="str">
        <f>Unidades!L117</f>
        <v/>
      </c>
    </row>
    <row r="117" spans="1:2">
      <c r="A117" s="5" t="str">
        <f>Unidades!H118</f>
        <v>/</v>
      </c>
      <c r="B117" s="17" t="str">
        <f>Unidades!L118</f>
        <v/>
      </c>
    </row>
    <row r="118" spans="1:2">
      <c r="A118" s="5" t="str">
        <f>Unidades!H119</f>
        <v>/</v>
      </c>
      <c r="B118" s="17" t="str">
        <f>Unidades!L119</f>
        <v/>
      </c>
    </row>
    <row r="119" spans="1:2">
      <c r="A119" s="5" t="str">
        <f>Unidades!H120</f>
        <v>/</v>
      </c>
      <c r="B119" s="17" t="str">
        <f>Unidades!L120</f>
        <v/>
      </c>
    </row>
    <row r="120" spans="1:2">
      <c r="A120" s="5" t="str">
        <f>Unidades!H121</f>
        <v>/</v>
      </c>
      <c r="B120" s="17" t="str">
        <f>Unidades!L121</f>
        <v/>
      </c>
    </row>
    <row r="121" spans="1:2">
      <c r="A121" s="5" t="str">
        <f>Unidades!H122</f>
        <v>/</v>
      </c>
      <c r="B121" s="17" t="str">
        <f>Unidades!L122</f>
        <v/>
      </c>
    </row>
    <row r="122" spans="1:2">
      <c r="A122" s="5" t="str">
        <f>Unidades!H123</f>
        <v>/</v>
      </c>
      <c r="B122" s="17" t="str">
        <f>Unidades!L123</f>
        <v/>
      </c>
    </row>
    <row r="123" spans="1:2">
      <c r="A123" s="5" t="str">
        <f>Unidades!H124</f>
        <v>/</v>
      </c>
      <c r="B123" s="17" t="str">
        <f>Unidades!L124</f>
        <v/>
      </c>
    </row>
    <row r="124" spans="1:2">
      <c r="A124" s="5" t="str">
        <f>Unidades!H125</f>
        <v>/</v>
      </c>
      <c r="B124" s="17" t="str">
        <f>Unidades!L125</f>
        <v/>
      </c>
    </row>
    <row r="125" spans="1:2">
      <c r="A125" s="5" t="str">
        <f>Unidades!H126</f>
        <v>/</v>
      </c>
      <c r="B125" s="17" t="str">
        <f>Unidades!L126</f>
        <v/>
      </c>
    </row>
    <row r="126" spans="1:2">
      <c r="A126" s="5" t="str">
        <f>Unidades!H127</f>
        <v>/</v>
      </c>
      <c r="B126" s="17" t="str">
        <f>Unidades!L127</f>
        <v/>
      </c>
    </row>
    <row r="127" spans="1:2">
      <c r="A127" s="5" t="str">
        <f>Unidades!H128</f>
        <v>/</v>
      </c>
      <c r="B127" s="17" t="str">
        <f>Unidades!L128</f>
        <v/>
      </c>
    </row>
    <row r="128" spans="1:2">
      <c r="A128" s="5" t="str">
        <f>Unidades!H129</f>
        <v>/</v>
      </c>
      <c r="B128" s="17" t="str">
        <f>Unidades!L129</f>
        <v/>
      </c>
    </row>
    <row r="129" spans="1:2">
      <c r="A129" s="5" t="str">
        <f>Unidades!H130</f>
        <v>/</v>
      </c>
      <c r="B129" s="17" t="str">
        <f>Unidades!L130</f>
        <v/>
      </c>
    </row>
    <row r="130" spans="1:2">
      <c r="A130" s="5" t="str">
        <f>Unidades!H131</f>
        <v>/</v>
      </c>
      <c r="B130" s="17" t="str">
        <f>Unidades!L131</f>
        <v/>
      </c>
    </row>
    <row r="131" spans="1:2">
      <c r="A131" s="5" t="str">
        <f>Unidades!H132</f>
        <v>/</v>
      </c>
      <c r="B131" s="17" t="str">
        <f>Unidades!L132</f>
        <v/>
      </c>
    </row>
    <row r="132" spans="1:2">
      <c r="A132" s="5" t="str">
        <f>Unidades!H133</f>
        <v>/</v>
      </c>
      <c r="B132" s="17" t="str">
        <f>Unidades!L133</f>
        <v/>
      </c>
    </row>
    <row r="133" spans="1:2">
      <c r="A133" s="5" t="str">
        <f>Unidades!H134</f>
        <v>/</v>
      </c>
      <c r="B133" s="17" t="str">
        <f>Unidades!L134</f>
        <v/>
      </c>
    </row>
    <row r="134" spans="1:2">
      <c r="A134" s="5" t="str">
        <f>Unidades!H135</f>
        <v>/</v>
      </c>
      <c r="B134" s="17" t="str">
        <f>Unidades!L135</f>
        <v/>
      </c>
    </row>
    <row r="135" spans="1:2">
      <c r="A135" s="5" t="str">
        <f>Unidades!H136</f>
        <v>/</v>
      </c>
      <c r="B135" s="17" t="str">
        <f>Unidades!L136</f>
        <v/>
      </c>
    </row>
    <row r="136" spans="1:2">
      <c r="A136" s="5" t="str">
        <f>Unidades!H137</f>
        <v>/</v>
      </c>
      <c r="B136" s="17" t="str">
        <f>Unidades!L137</f>
        <v/>
      </c>
    </row>
    <row r="137" spans="1:2">
      <c r="A137" s="5" t="str">
        <f>Unidades!H138</f>
        <v>/</v>
      </c>
      <c r="B137" s="17" t="str">
        <f>Unidades!L138</f>
        <v/>
      </c>
    </row>
    <row r="138" spans="1:2">
      <c r="A138" s="5" t="str">
        <f>Unidades!H139</f>
        <v>/</v>
      </c>
      <c r="B138" s="17" t="str">
        <f>Unidades!L139</f>
        <v/>
      </c>
    </row>
    <row r="139" spans="1:2">
      <c r="A139" s="5" t="str">
        <f>Unidades!H140</f>
        <v>/</v>
      </c>
      <c r="B139" s="17" t="str">
        <f>Unidades!L140</f>
        <v/>
      </c>
    </row>
    <row r="140" spans="1:2">
      <c r="A140" s="5" t="str">
        <f>Unidades!H141</f>
        <v>/</v>
      </c>
      <c r="B140" s="17" t="str">
        <f>Unidades!L141</f>
        <v/>
      </c>
    </row>
    <row r="141" spans="1:2">
      <c r="A141" s="5" t="str">
        <f>Unidades!H142</f>
        <v>/</v>
      </c>
      <c r="B141" s="17" t="str">
        <f>Unidades!L142</f>
        <v/>
      </c>
    </row>
    <row r="142" spans="1:2">
      <c r="A142" s="5" t="str">
        <f>Unidades!H143</f>
        <v>/</v>
      </c>
      <c r="B142" s="17" t="str">
        <f>Unidades!L143</f>
        <v/>
      </c>
    </row>
    <row r="143" spans="1:2">
      <c r="A143" s="5" t="str">
        <f>Unidades!H144</f>
        <v>/</v>
      </c>
      <c r="B143" s="17" t="str">
        <f>Unidades!L144</f>
        <v/>
      </c>
    </row>
    <row r="144" spans="1:2">
      <c r="A144" s="5" t="str">
        <f>Unidades!H145</f>
        <v>/</v>
      </c>
      <c r="B144" s="17" t="str">
        <f>Unidades!L145</f>
        <v/>
      </c>
    </row>
    <row r="145" spans="1:2">
      <c r="A145" s="5" t="str">
        <f>Unidades!H146</f>
        <v>/</v>
      </c>
      <c r="B145" s="17" t="str">
        <f>Unidades!L146</f>
        <v/>
      </c>
    </row>
    <row r="146" spans="1:2">
      <c r="A146" s="5" t="str">
        <f>Unidades!H147</f>
        <v>/</v>
      </c>
      <c r="B146" s="17" t="str">
        <f>Unidades!L147</f>
        <v/>
      </c>
    </row>
    <row r="147" spans="1:2">
      <c r="A147" s="5" t="str">
        <f>Unidades!H148</f>
        <v>/</v>
      </c>
      <c r="B147" s="17" t="str">
        <f>Unidades!L148</f>
        <v/>
      </c>
    </row>
    <row r="148" spans="1:2">
      <c r="A148" s="5" t="str">
        <f>Unidades!H149</f>
        <v>/</v>
      </c>
      <c r="B148" s="17" t="str">
        <f>Unidades!L149</f>
        <v/>
      </c>
    </row>
    <row r="149" spans="1:2">
      <c r="A149" s="5" t="str">
        <f>Unidades!H150</f>
        <v>/</v>
      </c>
      <c r="B149" s="17" t="str">
        <f>Unidades!L150</f>
        <v/>
      </c>
    </row>
    <row r="150" spans="1:2">
      <c r="A150" s="5" t="str">
        <f>Unidades!H151</f>
        <v>/</v>
      </c>
      <c r="B150" s="17" t="str">
        <f>Unidades!L151</f>
        <v/>
      </c>
    </row>
    <row r="151" spans="1:2">
      <c r="A151" s="5" t="str">
        <f>Unidades!H152</f>
        <v>/</v>
      </c>
      <c r="B151" s="17" t="str">
        <f>Unidades!L152</f>
        <v/>
      </c>
    </row>
    <row r="152" spans="1:2">
      <c r="A152" s="5" t="str">
        <f>Unidades!H153</f>
        <v>/</v>
      </c>
      <c r="B152" s="17" t="str">
        <f>Unidades!L153</f>
        <v/>
      </c>
    </row>
    <row r="153" spans="1:2">
      <c r="A153" s="5" t="str">
        <f>Unidades!H154</f>
        <v>/</v>
      </c>
      <c r="B153" s="17" t="str">
        <f>Unidades!L154</f>
        <v/>
      </c>
    </row>
    <row r="154" spans="1:2">
      <c r="A154" s="5" t="str">
        <f>Unidades!H155</f>
        <v>/</v>
      </c>
      <c r="B154" s="17" t="str">
        <f>Unidades!L155</f>
        <v/>
      </c>
    </row>
    <row r="155" spans="1:2">
      <c r="A155" s="5" t="str">
        <f>Unidades!H156</f>
        <v>/</v>
      </c>
      <c r="B155" s="17" t="str">
        <f>Unidades!L156</f>
        <v/>
      </c>
    </row>
    <row r="156" spans="1:2">
      <c r="A156" s="5" t="str">
        <f>Unidades!H157</f>
        <v>/</v>
      </c>
      <c r="B156" s="17" t="str">
        <f>Unidades!L157</f>
        <v/>
      </c>
    </row>
    <row r="157" spans="1:2">
      <c r="A157" s="5" t="str">
        <f>Unidades!H158</f>
        <v>/</v>
      </c>
      <c r="B157" s="17" t="str">
        <f>Unidades!L158</f>
        <v/>
      </c>
    </row>
    <row r="158" spans="1:2">
      <c r="A158" s="5" t="str">
        <f>Unidades!H159</f>
        <v>/</v>
      </c>
      <c r="B158" s="17" t="str">
        <f>Unidades!L159</f>
        <v/>
      </c>
    </row>
    <row r="159" spans="1:2">
      <c r="A159" s="5" t="str">
        <f>Unidades!H160</f>
        <v>/</v>
      </c>
      <c r="B159" s="17" t="str">
        <f>Unidades!L160</f>
        <v/>
      </c>
    </row>
    <row r="160" spans="1:2">
      <c r="A160" s="5" t="str">
        <f>Unidades!H161</f>
        <v>/</v>
      </c>
      <c r="B160" s="17" t="str">
        <f>Unidades!L161</f>
        <v/>
      </c>
    </row>
    <row r="161" spans="1:2">
      <c r="A161" s="5" t="str">
        <f>Unidades!H162</f>
        <v>/</v>
      </c>
      <c r="B161" s="17" t="str">
        <f>Unidades!L162</f>
        <v/>
      </c>
    </row>
    <row r="162" spans="1:2">
      <c r="A162" s="5" t="str">
        <f>Unidades!H163</f>
        <v>/</v>
      </c>
      <c r="B162" s="17" t="str">
        <f>Unidades!L163</f>
        <v/>
      </c>
    </row>
    <row r="163" spans="1:2">
      <c r="A163" s="5" t="str">
        <f>Unidades!H164</f>
        <v>/</v>
      </c>
      <c r="B163" s="17" t="str">
        <f>Unidades!L164</f>
        <v/>
      </c>
    </row>
    <row r="164" spans="1:2">
      <c r="A164" s="5" t="str">
        <f>Unidades!H165</f>
        <v>/</v>
      </c>
      <c r="B164" s="17" t="str">
        <f>Unidades!L165</f>
        <v/>
      </c>
    </row>
    <row r="165" spans="1:2">
      <c r="A165" s="5" t="str">
        <f>Unidades!H166</f>
        <v>/</v>
      </c>
      <c r="B165" s="17" t="str">
        <f>Unidades!L166</f>
        <v/>
      </c>
    </row>
    <row r="166" spans="1:2">
      <c r="A166" s="5" t="str">
        <f>Unidades!H167</f>
        <v>/</v>
      </c>
      <c r="B166" s="17" t="str">
        <f>Unidades!L167</f>
        <v/>
      </c>
    </row>
    <row r="167" spans="1:2">
      <c r="A167" s="5" t="str">
        <f>Unidades!H168</f>
        <v>/</v>
      </c>
      <c r="B167" s="17" t="str">
        <f>Unidades!L168</f>
        <v/>
      </c>
    </row>
    <row r="168" spans="1:2">
      <c r="A168" s="5" t="str">
        <f>Unidades!H169</f>
        <v>/</v>
      </c>
      <c r="B168" s="17" t="str">
        <f>Unidades!L169</f>
        <v/>
      </c>
    </row>
    <row r="169" spans="1:2">
      <c r="A169" s="5" t="str">
        <f>Unidades!H170</f>
        <v>/</v>
      </c>
      <c r="B169" s="17" t="str">
        <f>Unidades!L170</f>
        <v/>
      </c>
    </row>
    <row r="170" spans="1:2">
      <c r="A170" s="5" t="str">
        <f>Unidades!H171</f>
        <v>/</v>
      </c>
      <c r="B170" s="17" t="str">
        <f>Unidades!L171</f>
        <v/>
      </c>
    </row>
    <row r="171" spans="1:2">
      <c r="A171" s="5" t="str">
        <f>Unidades!H172</f>
        <v>/</v>
      </c>
      <c r="B171" s="17" t="str">
        <f>Unidades!L172</f>
        <v/>
      </c>
    </row>
    <row r="172" spans="1:2">
      <c r="A172" s="5" t="str">
        <f>Unidades!H173</f>
        <v>/</v>
      </c>
      <c r="B172" s="17" t="str">
        <f>Unidades!L173</f>
        <v/>
      </c>
    </row>
    <row r="173" spans="1:2">
      <c r="A173" s="5" t="str">
        <f>Unidades!H174</f>
        <v>/</v>
      </c>
      <c r="B173" s="17" t="str">
        <f>Unidades!L174</f>
        <v/>
      </c>
    </row>
    <row r="174" spans="1:2">
      <c r="A174" s="5" t="str">
        <f>Unidades!H175</f>
        <v>/</v>
      </c>
      <c r="B174" s="17" t="str">
        <f>Unidades!L175</f>
        <v/>
      </c>
    </row>
    <row r="175" spans="1:2">
      <c r="A175" s="5" t="str">
        <f>Unidades!H176</f>
        <v>/</v>
      </c>
      <c r="B175" s="17" t="str">
        <f>Unidades!L176</f>
        <v/>
      </c>
    </row>
    <row r="176" spans="1:2">
      <c r="A176" s="5" t="str">
        <f>Unidades!H177</f>
        <v>/</v>
      </c>
      <c r="B176" s="17" t="str">
        <f>Unidades!L177</f>
        <v/>
      </c>
    </row>
    <row r="177" spans="1:2">
      <c r="A177" s="5" t="str">
        <f>Unidades!H178</f>
        <v>/</v>
      </c>
      <c r="B177" s="17" t="str">
        <f>Unidades!L178</f>
        <v/>
      </c>
    </row>
    <row r="178" spans="1:2">
      <c r="A178" s="5" t="str">
        <f>Unidades!H179</f>
        <v>/</v>
      </c>
      <c r="B178" s="17" t="str">
        <f>Unidades!L179</f>
        <v/>
      </c>
    </row>
    <row r="179" spans="1:2">
      <c r="A179" s="5" t="str">
        <f>Unidades!H180</f>
        <v>/</v>
      </c>
      <c r="B179" s="17" t="str">
        <f>Unidades!L180</f>
        <v/>
      </c>
    </row>
    <row r="180" spans="1:2">
      <c r="A180" s="5" t="str">
        <f>Unidades!H181</f>
        <v>/</v>
      </c>
      <c r="B180" s="17" t="str">
        <f>Unidades!L181</f>
        <v/>
      </c>
    </row>
    <row r="181" spans="1:2">
      <c r="A181" s="5" t="str">
        <f>Unidades!H182</f>
        <v>/</v>
      </c>
      <c r="B181" s="17" t="str">
        <f>Unidades!L182</f>
        <v/>
      </c>
    </row>
    <row r="182" spans="1:2">
      <c r="A182" s="5" t="str">
        <f>Unidades!H183</f>
        <v>/</v>
      </c>
      <c r="B182" s="17" t="str">
        <f>Unidades!L183</f>
        <v/>
      </c>
    </row>
    <row r="183" spans="1:2">
      <c r="A183" s="5" t="str">
        <f>Unidades!H184</f>
        <v>/</v>
      </c>
      <c r="B183" s="17" t="str">
        <f>Unidades!L184</f>
        <v/>
      </c>
    </row>
    <row r="184" spans="1:2">
      <c r="A184" s="5" t="str">
        <f>Unidades!H185</f>
        <v>/</v>
      </c>
      <c r="B184" s="17" t="str">
        <f>Unidades!L185</f>
        <v/>
      </c>
    </row>
    <row r="185" spans="1:2">
      <c r="A185" s="5" t="str">
        <f>Unidades!H186</f>
        <v>/</v>
      </c>
      <c r="B185" s="17" t="str">
        <f>Unidades!L186</f>
        <v/>
      </c>
    </row>
    <row r="186" spans="1:2">
      <c r="A186" s="5" t="str">
        <f>Unidades!H187</f>
        <v>/</v>
      </c>
      <c r="B186" s="17" t="str">
        <f>Unidades!L187</f>
        <v/>
      </c>
    </row>
    <row r="187" spans="1:2">
      <c r="A187" s="5" t="str">
        <f>Unidades!H188</f>
        <v>/</v>
      </c>
      <c r="B187" s="17" t="str">
        <f>Unidades!L188</f>
        <v/>
      </c>
    </row>
    <row r="188" spans="1:2">
      <c r="A188" s="5" t="str">
        <f>Unidades!H189</f>
        <v>/</v>
      </c>
      <c r="B188" s="17" t="str">
        <f>Unidades!L189</f>
        <v/>
      </c>
    </row>
    <row r="189" spans="1:2">
      <c r="A189" s="5" t="str">
        <f>Unidades!H190</f>
        <v>/</v>
      </c>
      <c r="B189" s="17" t="str">
        <f>Unidades!L190</f>
        <v/>
      </c>
    </row>
    <row r="190" spans="1:2">
      <c r="A190" s="5" t="str">
        <f>Unidades!H191</f>
        <v>/</v>
      </c>
      <c r="B190" s="17" t="str">
        <f>Unidades!L191</f>
        <v/>
      </c>
    </row>
    <row r="191" spans="1:2">
      <c r="A191" s="5" t="str">
        <f>Unidades!H192</f>
        <v>/</v>
      </c>
      <c r="B191" s="17" t="str">
        <f>Unidades!L192</f>
        <v/>
      </c>
    </row>
    <row r="192" spans="1:2">
      <c r="A192" s="5" t="str">
        <f>Unidades!H193</f>
        <v>/</v>
      </c>
      <c r="B192" s="17" t="str">
        <f>Unidades!L193</f>
        <v/>
      </c>
    </row>
    <row r="193" spans="1:2">
      <c r="A193" s="5" t="str">
        <f>Unidades!H194</f>
        <v>/</v>
      </c>
      <c r="B193" s="17" t="str">
        <f>Unidades!L194</f>
        <v/>
      </c>
    </row>
    <row r="194" spans="1:2">
      <c r="A194" s="5" t="str">
        <f>Unidades!H195</f>
        <v>/</v>
      </c>
      <c r="B194" s="17" t="str">
        <f>Unidades!L195</f>
        <v/>
      </c>
    </row>
    <row r="195" spans="1:2">
      <c r="A195" s="5" t="str">
        <f>Unidades!H196</f>
        <v>/</v>
      </c>
      <c r="B195" s="17" t="str">
        <f>Unidades!L196</f>
        <v/>
      </c>
    </row>
    <row r="196" spans="1:2">
      <c r="A196" s="5" t="str">
        <f>Unidades!H197</f>
        <v>/</v>
      </c>
      <c r="B196" s="17" t="str">
        <f>Unidades!L197</f>
        <v/>
      </c>
    </row>
    <row r="197" spans="1:2">
      <c r="A197" s="5" t="str">
        <f>Unidades!H198</f>
        <v>/</v>
      </c>
      <c r="B197" s="17" t="str">
        <f>Unidades!L198</f>
        <v/>
      </c>
    </row>
    <row r="198" spans="1:2">
      <c r="A198" s="5" t="str">
        <f>Unidades!H199</f>
        <v>/</v>
      </c>
      <c r="B198" s="17" t="str">
        <f>Unidades!L199</f>
        <v/>
      </c>
    </row>
    <row r="199" spans="1:2">
      <c r="A199" s="5" t="str">
        <f>Unidades!H200</f>
        <v>/</v>
      </c>
      <c r="B199" s="17" t="str">
        <f>Unidades!L200</f>
        <v/>
      </c>
    </row>
    <row r="200" spans="1:2">
      <c r="A200" s="5" t="str">
        <f>Unidades!H201</f>
        <v>/</v>
      </c>
      <c r="B200" s="17" t="str">
        <f>Unidades!L201</f>
        <v/>
      </c>
    </row>
    <row r="201" spans="1:2">
      <c r="A201" s="5" t="str">
        <f>Unidades!H202</f>
        <v>/</v>
      </c>
      <c r="B201" s="17" t="str">
        <f>Unidades!L202</f>
        <v/>
      </c>
    </row>
    <row r="202" spans="1:2">
      <c r="A202" s="5" t="str">
        <f>Unidades!H203</f>
        <v>/</v>
      </c>
      <c r="B202" s="17" t="str">
        <f>Unidades!L203</f>
        <v/>
      </c>
    </row>
    <row r="203" spans="1:2">
      <c r="A203" s="5" t="str">
        <f>Unidades!H204</f>
        <v>/</v>
      </c>
      <c r="B203" s="17" t="str">
        <f>Unidades!L204</f>
        <v/>
      </c>
    </row>
    <row r="204" spans="1:2">
      <c r="A204" s="5" t="str">
        <f>Unidades!H205</f>
        <v>/</v>
      </c>
      <c r="B204" s="17" t="str">
        <f>Unidades!L205</f>
        <v/>
      </c>
    </row>
    <row r="205" spans="1:2">
      <c r="A205" s="5" t="str">
        <f>Unidades!H206</f>
        <v>/</v>
      </c>
      <c r="B205" s="17" t="str">
        <f>Unidades!L206</f>
        <v/>
      </c>
    </row>
    <row r="206" spans="1:2">
      <c r="A206" s="5" t="str">
        <f>Unidades!H207</f>
        <v>/</v>
      </c>
      <c r="B206" s="17" t="str">
        <f>Unidades!L207</f>
        <v/>
      </c>
    </row>
    <row r="207" spans="1:2">
      <c r="A207" s="5" t="str">
        <f>Unidades!H208</f>
        <v>/</v>
      </c>
      <c r="B207" s="17" t="str">
        <f>Unidades!L208</f>
        <v/>
      </c>
    </row>
    <row r="208" spans="1:2">
      <c r="A208" s="5" t="str">
        <f>Unidades!H209</f>
        <v>/</v>
      </c>
      <c r="B208" s="17" t="str">
        <f>Unidades!L209</f>
        <v/>
      </c>
    </row>
    <row r="209" spans="1:2">
      <c r="A209" s="5" t="str">
        <f>Unidades!H210</f>
        <v>/</v>
      </c>
      <c r="B209" s="17" t="str">
        <f>Unidades!L210</f>
        <v/>
      </c>
    </row>
    <row r="210" spans="1:2">
      <c r="A210" s="5" t="str">
        <f>Unidades!H211</f>
        <v>/</v>
      </c>
      <c r="B210" s="17" t="str">
        <f>Unidades!L211</f>
        <v/>
      </c>
    </row>
    <row r="211" spans="1:2">
      <c r="A211" s="5" t="str">
        <f>Unidades!H212</f>
        <v>/</v>
      </c>
      <c r="B211" s="17" t="str">
        <f>Unidades!L212</f>
        <v/>
      </c>
    </row>
    <row r="212" spans="1:2">
      <c r="A212" s="5" t="str">
        <f>Unidades!H213</f>
        <v>/</v>
      </c>
      <c r="B212" s="17" t="str">
        <f>Unidades!L213</f>
        <v/>
      </c>
    </row>
    <row r="213" spans="1:2">
      <c r="A213" s="5" t="str">
        <f>Unidades!H214</f>
        <v>/</v>
      </c>
      <c r="B213" s="17" t="str">
        <f>Unidades!L214</f>
        <v/>
      </c>
    </row>
    <row r="214" spans="1:2">
      <c r="A214" s="5" t="str">
        <f>Unidades!H215</f>
        <v>/</v>
      </c>
      <c r="B214" s="17" t="str">
        <f>Unidades!L215</f>
        <v/>
      </c>
    </row>
    <row r="215" spans="1:2">
      <c r="A215" s="5" t="str">
        <f>Unidades!H216</f>
        <v>/</v>
      </c>
      <c r="B215" s="17" t="str">
        <f>Unidades!L216</f>
        <v/>
      </c>
    </row>
    <row r="216" spans="1:2">
      <c r="A216" s="5" t="str">
        <f>Unidades!H217</f>
        <v>/</v>
      </c>
      <c r="B216" s="17" t="str">
        <f>Unidades!L217</f>
        <v/>
      </c>
    </row>
    <row r="217" spans="1:2">
      <c r="A217" s="5" t="str">
        <f>Unidades!H218</f>
        <v>/</v>
      </c>
      <c r="B217" s="17" t="str">
        <f>Unidades!L218</f>
        <v/>
      </c>
    </row>
    <row r="218" spans="1:2">
      <c r="A218" s="5" t="str">
        <f>Unidades!H219</f>
        <v>/</v>
      </c>
      <c r="B218" s="17" t="str">
        <f>Unidades!L219</f>
        <v/>
      </c>
    </row>
    <row r="219" spans="1:2">
      <c r="A219" s="5" t="str">
        <f>Unidades!H220</f>
        <v>/</v>
      </c>
      <c r="B219" s="17" t="str">
        <f>Unidades!L220</f>
        <v/>
      </c>
    </row>
    <row r="220" spans="1:2">
      <c r="A220" s="5" t="str">
        <f>Unidades!H221</f>
        <v>/</v>
      </c>
      <c r="B220" s="17" t="str">
        <f>Unidades!L221</f>
        <v/>
      </c>
    </row>
    <row r="221" spans="1:2">
      <c r="A221" s="5" t="str">
        <f>Unidades!H222</f>
        <v>/</v>
      </c>
      <c r="B221" s="17" t="str">
        <f>Unidades!L222</f>
        <v/>
      </c>
    </row>
    <row r="222" spans="1:2">
      <c r="A222" s="5" t="str">
        <f>Unidades!H223</f>
        <v>/</v>
      </c>
      <c r="B222" s="17" t="str">
        <f>Unidades!L223</f>
        <v/>
      </c>
    </row>
    <row r="223" spans="1:2">
      <c r="A223" s="5" t="str">
        <f>Unidades!H224</f>
        <v>/</v>
      </c>
      <c r="B223" s="17" t="str">
        <f>Unidades!L224</f>
        <v/>
      </c>
    </row>
    <row r="224" spans="1:2">
      <c r="A224" s="5" t="str">
        <f>Unidades!H225</f>
        <v>/</v>
      </c>
      <c r="B224" s="17" t="str">
        <f>Unidades!L225</f>
        <v/>
      </c>
    </row>
    <row r="225" spans="1:2">
      <c r="A225" s="5" t="str">
        <f>Unidades!H226</f>
        <v>/</v>
      </c>
      <c r="B225" s="17" t="str">
        <f>Unidades!L226</f>
        <v/>
      </c>
    </row>
    <row r="226" spans="1:2">
      <c r="A226" s="5" t="str">
        <f>Unidades!H227</f>
        <v>/</v>
      </c>
      <c r="B226" s="17" t="str">
        <f>Unidades!L227</f>
        <v/>
      </c>
    </row>
    <row r="227" spans="1:2">
      <c r="A227" s="5" t="str">
        <f>Unidades!H228</f>
        <v>/</v>
      </c>
      <c r="B227" s="17" t="str">
        <f>Unidades!L228</f>
        <v/>
      </c>
    </row>
    <row r="228" spans="1:2">
      <c r="A228" s="5" t="str">
        <f>Unidades!H229</f>
        <v>/</v>
      </c>
      <c r="B228" s="17" t="str">
        <f>Unidades!L229</f>
        <v/>
      </c>
    </row>
    <row r="229" spans="1:2">
      <c r="A229" s="5" t="str">
        <f>Unidades!H230</f>
        <v>/</v>
      </c>
      <c r="B229" s="17" t="str">
        <f>Unidades!L230</f>
        <v/>
      </c>
    </row>
    <row r="230" spans="1:2">
      <c r="A230" s="5" t="str">
        <f>Unidades!H231</f>
        <v>/</v>
      </c>
      <c r="B230" s="17" t="str">
        <f>Unidades!L231</f>
        <v/>
      </c>
    </row>
    <row r="231" spans="1:2">
      <c r="A231" s="5" t="str">
        <f>Unidades!H232</f>
        <v>/</v>
      </c>
      <c r="B231" s="17" t="str">
        <f>Unidades!L232</f>
        <v/>
      </c>
    </row>
    <row r="232" spans="1:2">
      <c r="A232" s="5" t="str">
        <f>Unidades!H233</f>
        <v>/</v>
      </c>
      <c r="B232" s="17" t="str">
        <f>Unidades!L233</f>
        <v/>
      </c>
    </row>
    <row r="233" spans="1:2">
      <c r="A233" s="5" t="str">
        <f>Unidades!H234</f>
        <v>/</v>
      </c>
      <c r="B233" s="17" t="str">
        <f>Unidades!L234</f>
        <v/>
      </c>
    </row>
    <row r="234" spans="1:2">
      <c r="A234" s="5" t="str">
        <f>Unidades!H235</f>
        <v>/</v>
      </c>
      <c r="B234" s="17" t="str">
        <f>Unidades!L235</f>
        <v/>
      </c>
    </row>
    <row r="235" spans="1:2">
      <c r="A235" s="5" t="str">
        <f>Unidades!H236</f>
        <v>/</v>
      </c>
      <c r="B235" s="17" t="str">
        <f>Unidades!L236</f>
        <v/>
      </c>
    </row>
    <row r="236" spans="1:2">
      <c r="A236" s="5" t="str">
        <f>Unidades!H237</f>
        <v>/</v>
      </c>
      <c r="B236" s="17" t="str">
        <f>Unidades!L237</f>
        <v/>
      </c>
    </row>
    <row r="237" spans="1:2">
      <c r="A237" s="5" t="str">
        <f>Unidades!H238</f>
        <v>/</v>
      </c>
      <c r="B237" s="17" t="str">
        <f>Unidades!L238</f>
        <v/>
      </c>
    </row>
    <row r="238" spans="1:2">
      <c r="A238" s="5" t="str">
        <f>Unidades!H239</f>
        <v>/</v>
      </c>
      <c r="B238" s="17" t="str">
        <f>Unidades!L239</f>
        <v/>
      </c>
    </row>
    <row r="239" spans="1:2">
      <c r="A239" s="5" t="str">
        <f>Unidades!H240</f>
        <v>/</v>
      </c>
      <c r="B239" s="17" t="str">
        <f>Unidades!L240</f>
        <v/>
      </c>
    </row>
    <row r="240" spans="1:2">
      <c r="A240" s="5" t="str">
        <f>Unidades!H241</f>
        <v>/</v>
      </c>
      <c r="B240" s="17" t="str">
        <f>Unidades!L241</f>
        <v/>
      </c>
    </row>
    <row r="241" spans="1:2">
      <c r="A241" s="5" t="str">
        <f>Unidades!H242</f>
        <v>/</v>
      </c>
      <c r="B241" s="17" t="str">
        <f>Unidades!L242</f>
        <v/>
      </c>
    </row>
    <row r="242" spans="1:2">
      <c r="A242" s="5" t="str">
        <f>Unidades!H243</f>
        <v>/</v>
      </c>
      <c r="B242" s="17" t="str">
        <f>Unidades!L243</f>
        <v/>
      </c>
    </row>
    <row r="243" spans="1:2">
      <c r="A243" s="5" t="str">
        <f>Unidades!H244</f>
        <v>/</v>
      </c>
      <c r="B243" s="17" t="str">
        <f>Unidades!L244</f>
        <v/>
      </c>
    </row>
    <row r="244" spans="1:2">
      <c r="A244" s="5" t="str">
        <f>Unidades!H245</f>
        <v>/</v>
      </c>
      <c r="B244" s="17" t="str">
        <f>Unidades!L245</f>
        <v/>
      </c>
    </row>
    <row r="245" spans="1:2">
      <c r="A245" s="5" t="str">
        <f>Unidades!H246</f>
        <v>/</v>
      </c>
      <c r="B245" s="17" t="str">
        <f>Unidades!L246</f>
        <v/>
      </c>
    </row>
    <row r="246" spans="1:2">
      <c r="A246" s="5" t="str">
        <f>Unidades!H247</f>
        <v>/</v>
      </c>
      <c r="B246" s="17" t="str">
        <f>Unidades!L247</f>
        <v/>
      </c>
    </row>
    <row r="247" spans="1:2">
      <c r="A247" s="5" t="str">
        <f>Unidades!H248</f>
        <v>/</v>
      </c>
      <c r="B247" s="17" t="str">
        <f>Unidades!L248</f>
        <v/>
      </c>
    </row>
    <row r="248" spans="1:2">
      <c r="A248" s="5" t="str">
        <f>Unidades!H249</f>
        <v>/</v>
      </c>
      <c r="B248" s="17" t="str">
        <f>Unidades!L249</f>
        <v/>
      </c>
    </row>
    <row r="249" spans="1:2">
      <c r="A249" s="5" t="str">
        <f>Unidades!H250</f>
        <v>/</v>
      </c>
      <c r="B249" s="17" t="str">
        <f>Unidades!L250</f>
        <v/>
      </c>
    </row>
    <row r="250" spans="1:2">
      <c r="A250" s="5" t="str">
        <f>Unidades!H251</f>
        <v>/</v>
      </c>
      <c r="B250" s="17" t="str">
        <f>Unidades!L251</f>
        <v/>
      </c>
    </row>
    <row r="251" spans="1:2">
      <c r="A251" s="5" t="str">
        <f>Unidades!H252</f>
        <v>/</v>
      </c>
      <c r="B251" s="17" t="str">
        <f>Unidades!L252</f>
        <v/>
      </c>
    </row>
    <row r="252" spans="1:2">
      <c r="A252" s="5" t="str">
        <f>Unidades!H253</f>
        <v>/</v>
      </c>
      <c r="B252" s="17" t="str">
        <f>Unidades!L253</f>
        <v/>
      </c>
    </row>
    <row r="253" spans="1:2">
      <c r="A253" s="5" t="str">
        <f>Unidades!H254</f>
        <v>/</v>
      </c>
      <c r="B253" s="17" t="str">
        <f>Unidades!L254</f>
        <v/>
      </c>
    </row>
    <row r="254" spans="1:2">
      <c r="A254" s="5" t="str">
        <f>Unidades!H255</f>
        <v>/</v>
      </c>
      <c r="B254" s="17" t="str">
        <f>Unidades!L255</f>
        <v/>
      </c>
    </row>
    <row r="255" spans="1:2">
      <c r="A255" s="5" t="str">
        <f>Unidades!H256</f>
        <v>/</v>
      </c>
      <c r="B255" s="17" t="str">
        <f>Unidades!L256</f>
        <v/>
      </c>
    </row>
    <row r="256" spans="1:2">
      <c r="A256" s="5" t="str">
        <f>Unidades!H257</f>
        <v>/</v>
      </c>
      <c r="B256" s="17" t="str">
        <f>Unidades!L257</f>
        <v/>
      </c>
    </row>
    <row r="257" spans="1:2">
      <c r="A257" s="5" t="str">
        <f>Unidades!H258</f>
        <v>/</v>
      </c>
      <c r="B257" s="17" t="str">
        <f>Unidades!L258</f>
        <v/>
      </c>
    </row>
    <row r="258" spans="1:2">
      <c r="A258" s="5" t="str">
        <f>Unidades!H259</f>
        <v>/</v>
      </c>
      <c r="B258" s="17" t="str">
        <f>Unidades!L259</f>
        <v/>
      </c>
    </row>
    <row r="259" spans="1:2">
      <c r="A259" s="5" t="str">
        <f>Unidades!H260</f>
        <v>/</v>
      </c>
      <c r="B259" s="17" t="str">
        <f>Unidades!L260</f>
        <v/>
      </c>
    </row>
    <row r="260" spans="1:2">
      <c r="A260" s="5" t="str">
        <f>Unidades!H261</f>
        <v>/</v>
      </c>
      <c r="B260" s="17" t="str">
        <f>Unidades!L261</f>
        <v/>
      </c>
    </row>
    <row r="261" spans="1:2">
      <c r="A261" s="5" t="str">
        <f>Unidades!H262</f>
        <v>/</v>
      </c>
      <c r="B261" s="17" t="str">
        <f>Unidades!L262</f>
        <v/>
      </c>
    </row>
    <row r="262" spans="1:2">
      <c r="A262" s="5" t="str">
        <f>Unidades!H263</f>
        <v>/</v>
      </c>
      <c r="B262" s="17" t="str">
        <f>Unidades!L263</f>
        <v/>
      </c>
    </row>
    <row r="263" spans="1:2">
      <c r="A263" s="5" t="str">
        <f>Unidades!H264</f>
        <v>/</v>
      </c>
      <c r="B263" s="17" t="str">
        <f>Unidades!L264</f>
        <v/>
      </c>
    </row>
    <row r="264" spans="1:2">
      <c r="A264" s="5" t="str">
        <f>Unidades!H265</f>
        <v>/</v>
      </c>
      <c r="B264" s="17" t="str">
        <f>Unidades!L265</f>
        <v/>
      </c>
    </row>
    <row r="265" spans="1:2">
      <c r="A265" s="5" t="str">
        <f>Unidades!H266</f>
        <v>/</v>
      </c>
      <c r="B265" s="17" t="str">
        <f>Unidades!L266</f>
        <v/>
      </c>
    </row>
    <row r="266" spans="1:2">
      <c r="A266" s="5" t="str">
        <f>Unidades!H267</f>
        <v>/</v>
      </c>
      <c r="B266" s="17" t="str">
        <f>Unidades!L267</f>
        <v/>
      </c>
    </row>
    <row r="267" spans="1:2">
      <c r="A267" s="5" t="str">
        <f>Unidades!H268</f>
        <v>/</v>
      </c>
      <c r="B267" s="17" t="str">
        <f>Unidades!L268</f>
        <v/>
      </c>
    </row>
    <row r="268" spans="1:2">
      <c r="A268" s="5" t="str">
        <f>Unidades!H269</f>
        <v>/</v>
      </c>
      <c r="B268" s="17" t="str">
        <f>Unidades!L269</f>
        <v/>
      </c>
    </row>
    <row r="269" spans="1:2">
      <c r="A269" s="5" t="str">
        <f>Unidades!H270</f>
        <v>/</v>
      </c>
      <c r="B269" s="17" t="str">
        <f>Unidades!L270</f>
        <v/>
      </c>
    </row>
    <row r="270" spans="1:2">
      <c r="A270" s="5" t="str">
        <f>Unidades!H271</f>
        <v>/</v>
      </c>
      <c r="B270" s="17" t="str">
        <f>Unidades!L271</f>
        <v/>
      </c>
    </row>
    <row r="271" spans="1:2">
      <c r="A271" s="5" t="str">
        <f>Unidades!H272</f>
        <v>/</v>
      </c>
      <c r="B271" s="17" t="str">
        <f>Unidades!L272</f>
        <v/>
      </c>
    </row>
    <row r="272" spans="1:2">
      <c r="A272" s="5" t="str">
        <f>Unidades!H273</f>
        <v>/</v>
      </c>
      <c r="B272" s="17" t="str">
        <f>Unidades!L273</f>
        <v/>
      </c>
    </row>
    <row r="273" spans="1:2">
      <c r="A273" s="5" t="str">
        <f>Unidades!H274</f>
        <v>/</v>
      </c>
      <c r="B273" s="17" t="str">
        <f>Unidades!L274</f>
        <v/>
      </c>
    </row>
    <row r="274" spans="1:2">
      <c r="A274" s="5" t="str">
        <f>Unidades!H275</f>
        <v>/</v>
      </c>
      <c r="B274" s="17" t="str">
        <f>Unidades!L275</f>
        <v/>
      </c>
    </row>
    <row r="275" spans="1:2">
      <c r="A275" s="5" t="str">
        <f>Unidades!H276</f>
        <v>/</v>
      </c>
      <c r="B275" s="17" t="str">
        <f>Unidades!L276</f>
        <v/>
      </c>
    </row>
    <row r="276" spans="1:2">
      <c r="A276" s="5" t="str">
        <f>Unidades!H277</f>
        <v>/</v>
      </c>
      <c r="B276" s="17" t="str">
        <f>Unidades!L277</f>
        <v/>
      </c>
    </row>
    <row r="277" spans="1:2">
      <c r="A277" s="5" t="str">
        <f>Unidades!H278</f>
        <v>/</v>
      </c>
      <c r="B277" s="17" t="str">
        <f>Unidades!L278</f>
        <v/>
      </c>
    </row>
    <row r="278" spans="1:2">
      <c r="A278" s="5" t="str">
        <f>Unidades!H279</f>
        <v>/</v>
      </c>
      <c r="B278" s="17" t="str">
        <f>Unidades!L279</f>
        <v/>
      </c>
    </row>
    <row r="279" spans="1:2">
      <c r="A279" s="5" t="str">
        <f>Unidades!H280</f>
        <v>/</v>
      </c>
      <c r="B279" s="17" t="str">
        <f>Unidades!L280</f>
        <v/>
      </c>
    </row>
    <row r="280" spans="1:2">
      <c r="A280" s="5" t="str">
        <f>Unidades!H281</f>
        <v>/</v>
      </c>
      <c r="B280" s="17" t="str">
        <f>Unidades!L281</f>
        <v/>
      </c>
    </row>
    <row r="281" spans="1:2">
      <c r="A281" s="5" t="str">
        <f>Unidades!H282</f>
        <v>/</v>
      </c>
      <c r="B281" s="17" t="str">
        <f>Unidades!L282</f>
        <v/>
      </c>
    </row>
    <row r="282" spans="1:2">
      <c r="A282" s="5" t="str">
        <f>Unidades!H283</f>
        <v>/</v>
      </c>
      <c r="B282" s="17" t="str">
        <f>Unidades!L283</f>
        <v/>
      </c>
    </row>
    <row r="283" spans="1:2">
      <c r="A283" s="5" t="str">
        <f>Unidades!H284</f>
        <v>/</v>
      </c>
      <c r="B283" s="17" t="str">
        <f>Unidades!L284</f>
        <v/>
      </c>
    </row>
    <row r="284" spans="1:2">
      <c r="A284" s="5" t="str">
        <f>Unidades!H285</f>
        <v>/</v>
      </c>
      <c r="B284" s="17" t="str">
        <f>Unidades!L285</f>
        <v/>
      </c>
    </row>
    <row r="285" spans="1:2">
      <c r="A285" s="5" t="str">
        <f>Unidades!H286</f>
        <v>/</v>
      </c>
      <c r="B285" s="17" t="str">
        <f>Unidades!L286</f>
        <v/>
      </c>
    </row>
    <row r="286" spans="1:2">
      <c r="A286" s="5" t="str">
        <f>Unidades!H287</f>
        <v>/</v>
      </c>
      <c r="B286" s="17" t="str">
        <f>Unidades!L287</f>
        <v/>
      </c>
    </row>
    <row r="287" spans="1:2">
      <c r="A287" s="5" t="str">
        <f>Unidades!H288</f>
        <v>/</v>
      </c>
      <c r="B287" s="17" t="str">
        <f>Unidades!L288</f>
        <v/>
      </c>
    </row>
    <row r="288" spans="1:2">
      <c r="A288" s="5" t="str">
        <f>Unidades!H289</f>
        <v>/</v>
      </c>
      <c r="B288" s="17" t="str">
        <f>Unidades!L289</f>
        <v/>
      </c>
    </row>
    <row r="289" spans="1:2">
      <c r="A289" s="5" t="str">
        <f>Unidades!H290</f>
        <v>/</v>
      </c>
      <c r="B289" s="17" t="str">
        <f>Unidades!L290</f>
        <v/>
      </c>
    </row>
    <row r="290" spans="1:2">
      <c r="A290" s="5" t="str">
        <f>Unidades!H291</f>
        <v>/</v>
      </c>
      <c r="B290" s="17" t="str">
        <f>Unidades!L291</f>
        <v/>
      </c>
    </row>
    <row r="291" spans="1:2">
      <c r="A291" s="5" t="str">
        <f>Unidades!H292</f>
        <v>/</v>
      </c>
      <c r="B291" s="17" t="str">
        <f>Unidades!L292</f>
        <v/>
      </c>
    </row>
    <row r="292" spans="1:2">
      <c r="A292" s="5" t="str">
        <f>Unidades!H293</f>
        <v>/</v>
      </c>
      <c r="B292" s="17" t="str">
        <f>Unidades!L293</f>
        <v/>
      </c>
    </row>
    <row r="293" spans="1:2">
      <c r="A293" s="5" t="str">
        <f>Unidades!H294</f>
        <v>/</v>
      </c>
      <c r="B293" s="17" t="str">
        <f>Unidades!L294</f>
        <v/>
      </c>
    </row>
    <row r="294" spans="1:2">
      <c r="A294" s="5" t="str">
        <f>Unidades!H295</f>
        <v>/</v>
      </c>
      <c r="B294" s="17" t="str">
        <f>Unidades!L295</f>
        <v/>
      </c>
    </row>
    <row r="295" spans="1:2">
      <c r="A295" s="5" t="str">
        <f>Unidades!H296</f>
        <v>/</v>
      </c>
      <c r="B295" s="17" t="str">
        <f>Unidades!L296</f>
        <v/>
      </c>
    </row>
    <row r="296" spans="1:2">
      <c r="A296" s="5" t="str">
        <f>Unidades!H297</f>
        <v>/</v>
      </c>
      <c r="B296" s="17" t="str">
        <f>Unidades!L297</f>
        <v/>
      </c>
    </row>
    <row r="297" spans="1:2">
      <c r="A297" s="5" t="str">
        <f>Unidades!H298</f>
        <v>/</v>
      </c>
      <c r="B297" s="17" t="str">
        <f>Unidades!L298</f>
        <v/>
      </c>
    </row>
    <row r="298" spans="1:2">
      <c r="A298" s="5" t="str">
        <f>Unidades!H299</f>
        <v>/</v>
      </c>
      <c r="B298" s="17" t="str">
        <f>Unidades!L299</f>
        <v/>
      </c>
    </row>
    <row r="299" spans="1:2">
      <c r="A299" s="5" t="str">
        <f>Unidades!H300</f>
        <v>/</v>
      </c>
      <c r="B299" s="17" t="str">
        <f>Unidades!L300</f>
        <v/>
      </c>
    </row>
    <row r="300" spans="1:2">
      <c r="A300" s="5" t="str">
        <f>Unidades!H301</f>
        <v>/</v>
      </c>
      <c r="B300" s="17" t="str">
        <f>Unidades!L301</f>
        <v/>
      </c>
    </row>
    <row r="301" spans="1:2">
      <c r="A301" s="5" t="str">
        <f>Unidades!H302</f>
        <v>/</v>
      </c>
      <c r="B301" s="17" t="str">
        <f>Unidades!L302</f>
        <v/>
      </c>
    </row>
    <row r="302" spans="1:2">
      <c r="A302" s="5" t="str">
        <f>Unidades!H303</f>
        <v>/</v>
      </c>
      <c r="B302" s="17" t="str">
        <f>Unidades!L303</f>
        <v/>
      </c>
    </row>
    <row r="303" spans="1:2">
      <c r="A303" s="5" t="str">
        <f>Unidades!H304</f>
        <v>/</v>
      </c>
      <c r="B303" s="17" t="str">
        <f>Unidades!L304</f>
        <v/>
      </c>
    </row>
    <row r="304" spans="1:2">
      <c r="A304" s="5" t="str">
        <f>Unidades!H305</f>
        <v>/</v>
      </c>
      <c r="B304" s="17" t="str">
        <f>Unidades!L305</f>
        <v/>
      </c>
    </row>
    <row r="305" spans="1:2">
      <c r="A305" s="5" t="str">
        <f>Unidades!H306</f>
        <v>/</v>
      </c>
      <c r="B305" s="17" t="str">
        <f>Unidades!L306</f>
        <v/>
      </c>
    </row>
    <row r="306" spans="1:2">
      <c r="A306" s="5" t="str">
        <f>Unidades!H307</f>
        <v>/</v>
      </c>
      <c r="B306" s="17" t="str">
        <f>Unidades!L307</f>
        <v/>
      </c>
    </row>
    <row r="307" spans="1:2">
      <c r="A307" s="5" t="str">
        <f>Unidades!H308</f>
        <v>/</v>
      </c>
      <c r="B307" s="17" t="str">
        <f>Unidades!L308</f>
        <v/>
      </c>
    </row>
    <row r="308" spans="1:2">
      <c r="A308" s="5" t="str">
        <f>Unidades!H309</f>
        <v>/</v>
      </c>
      <c r="B308" s="17" t="str">
        <f>Unidades!L309</f>
        <v/>
      </c>
    </row>
    <row r="309" spans="1:2">
      <c r="A309" s="5" t="str">
        <f>Unidades!H310</f>
        <v>/</v>
      </c>
      <c r="B309" s="17" t="str">
        <f>Unidades!L310</f>
        <v/>
      </c>
    </row>
    <row r="310" spans="1:2">
      <c r="A310" s="5" t="str">
        <f>Unidades!H311</f>
        <v>/</v>
      </c>
      <c r="B310" s="17" t="str">
        <f>Unidades!L311</f>
        <v/>
      </c>
    </row>
    <row r="311" spans="1:2">
      <c r="A311" s="5" t="str">
        <f>Unidades!H312</f>
        <v>/</v>
      </c>
      <c r="B311" s="17" t="str">
        <f>Unidades!L312</f>
        <v/>
      </c>
    </row>
    <row r="312" spans="1:2">
      <c r="A312" s="5" t="str">
        <f>Unidades!H313</f>
        <v>/</v>
      </c>
      <c r="B312" s="17" t="str">
        <f>Unidades!L313</f>
        <v/>
      </c>
    </row>
    <row r="313" spans="1:2">
      <c r="A313" s="5" t="str">
        <f>Unidades!H314</f>
        <v>/</v>
      </c>
      <c r="B313" s="17" t="str">
        <f>Unidades!L314</f>
        <v/>
      </c>
    </row>
    <row r="314" spans="1:2">
      <c r="A314" s="5" t="str">
        <f>Unidades!H315</f>
        <v>/</v>
      </c>
      <c r="B314" s="17" t="str">
        <f>Unidades!L315</f>
        <v/>
      </c>
    </row>
    <row r="315" spans="1:2">
      <c r="A315" s="5" t="str">
        <f>Unidades!H316</f>
        <v>/</v>
      </c>
      <c r="B315" s="17" t="str">
        <f>Unidades!L316</f>
        <v/>
      </c>
    </row>
    <row r="316" spans="1:2">
      <c r="A316" s="5" t="str">
        <f>Unidades!H317</f>
        <v>/</v>
      </c>
      <c r="B316" s="17" t="str">
        <f>Unidades!L317</f>
        <v/>
      </c>
    </row>
    <row r="317" spans="1:2">
      <c r="A317" s="5" t="str">
        <f>Unidades!H318</f>
        <v>/</v>
      </c>
      <c r="B317" s="17" t="str">
        <f>Unidades!L318</f>
        <v/>
      </c>
    </row>
    <row r="318" spans="1:2">
      <c r="A318" s="5" t="str">
        <f>Unidades!H319</f>
        <v>/</v>
      </c>
      <c r="B318" s="17" t="str">
        <f>Unidades!L319</f>
        <v/>
      </c>
    </row>
    <row r="319" spans="1:2">
      <c r="A319" s="5" t="str">
        <f>Unidades!H320</f>
        <v>/</v>
      </c>
      <c r="B319" s="17" t="str">
        <f>Unidades!L320</f>
        <v/>
      </c>
    </row>
    <row r="320" spans="1:2">
      <c r="A320" s="5" t="str">
        <f>Unidades!H321</f>
        <v>/</v>
      </c>
      <c r="B320" s="17" t="str">
        <f>Unidades!L321</f>
        <v/>
      </c>
    </row>
    <row r="321" spans="1:2">
      <c r="A321" s="5" t="str">
        <f>Unidades!H322</f>
        <v>/</v>
      </c>
      <c r="B321" s="17" t="str">
        <f>Unidades!L322</f>
        <v/>
      </c>
    </row>
    <row r="322" spans="1:2">
      <c r="A322" s="5" t="str">
        <f>Unidades!H323</f>
        <v>/</v>
      </c>
      <c r="B322" s="17" t="str">
        <f>Unidades!L323</f>
        <v/>
      </c>
    </row>
    <row r="323" spans="1:2">
      <c r="A323" s="5" t="str">
        <f>Unidades!H324</f>
        <v>/</v>
      </c>
      <c r="B323" s="17" t="str">
        <f>Unidades!L324</f>
        <v/>
      </c>
    </row>
    <row r="324" spans="1:2">
      <c r="A324" s="5" t="str">
        <f>Unidades!H325</f>
        <v>/</v>
      </c>
      <c r="B324" s="17" t="str">
        <f>Unidades!L325</f>
        <v/>
      </c>
    </row>
    <row r="325" spans="1:2">
      <c r="A325" s="5" t="str">
        <f>Unidades!H326</f>
        <v>/</v>
      </c>
      <c r="B325" s="17" t="str">
        <f>Unidades!L326</f>
        <v/>
      </c>
    </row>
    <row r="326" spans="1:2">
      <c r="A326" s="5" t="str">
        <f>Unidades!H327</f>
        <v>/</v>
      </c>
      <c r="B326" s="17" t="str">
        <f>Unidades!L327</f>
        <v/>
      </c>
    </row>
    <row r="327" spans="1:2">
      <c r="A327" s="5" t="str">
        <f>Unidades!H328</f>
        <v>/</v>
      </c>
      <c r="B327" s="17" t="str">
        <f>Unidades!L328</f>
        <v/>
      </c>
    </row>
    <row r="328" spans="1:2">
      <c r="A328" s="5" t="str">
        <f>Unidades!H329</f>
        <v>/</v>
      </c>
      <c r="B328" s="17" t="str">
        <f>Unidades!L329</f>
        <v/>
      </c>
    </row>
    <row r="329" spans="1:2">
      <c r="A329" s="5" t="str">
        <f>Unidades!H330</f>
        <v>/</v>
      </c>
      <c r="B329" s="17" t="str">
        <f>Unidades!L330</f>
        <v/>
      </c>
    </row>
    <row r="330" spans="1:2">
      <c r="A330" s="5" t="str">
        <f>Unidades!H331</f>
        <v>/</v>
      </c>
      <c r="B330" s="17" t="str">
        <f>Unidades!L331</f>
        <v/>
      </c>
    </row>
    <row r="331" spans="1:2">
      <c r="A331" s="5" t="str">
        <f>Unidades!H332</f>
        <v>/</v>
      </c>
      <c r="B331" s="17" t="str">
        <f>Unidades!L332</f>
        <v/>
      </c>
    </row>
    <row r="332" spans="1:2">
      <c r="A332" s="5" t="str">
        <f>Unidades!H333</f>
        <v>/</v>
      </c>
      <c r="B332" s="17" t="str">
        <f>Unidades!L333</f>
        <v/>
      </c>
    </row>
    <row r="333" spans="1:2">
      <c r="A333" s="5" t="str">
        <f>Unidades!H334</f>
        <v>/</v>
      </c>
      <c r="B333" s="17" t="str">
        <f>Unidades!L334</f>
        <v/>
      </c>
    </row>
    <row r="334" spans="1:2">
      <c r="A334" s="5" t="str">
        <f>Unidades!H335</f>
        <v>/</v>
      </c>
      <c r="B334" s="17" t="str">
        <f>Unidades!L335</f>
        <v/>
      </c>
    </row>
    <row r="335" spans="1:2">
      <c r="A335" s="5" t="str">
        <f>Unidades!H336</f>
        <v>/</v>
      </c>
      <c r="B335" s="17" t="str">
        <f>Unidades!L336</f>
        <v/>
      </c>
    </row>
    <row r="336" spans="1:2">
      <c r="A336" s="5" t="str">
        <f>Unidades!H337</f>
        <v>/</v>
      </c>
      <c r="B336" s="17" t="str">
        <f>Unidades!L337</f>
        <v/>
      </c>
    </row>
    <row r="337" spans="1:2">
      <c r="A337" s="5" t="str">
        <f>Unidades!H338</f>
        <v>/</v>
      </c>
      <c r="B337" s="17" t="str">
        <f>Unidades!L338</f>
        <v/>
      </c>
    </row>
    <row r="338" spans="1:2">
      <c r="A338" s="5" t="str">
        <f>Unidades!H339</f>
        <v>/</v>
      </c>
      <c r="B338" s="17" t="str">
        <f>Unidades!L339</f>
        <v/>
      </c>
    </row>
    <row r="339" spans="1:2">
      <c r="A339" s="5" t="str">
        <f>Unidades!H340</f>
        <v>/</v>
      </c>
      <c r="B339" s="17" t="str">
        <f>Unidades!L340</f>
        <v/>
      </c>
    </row>
    <row r="340" spans="1:2">
      <c r="A340" s="5" t="str">
        <f>Unidades!H341</f>
        <v>/</v>
      </c>
      <c r="B340" s="17" t="str">
        <f>Unidades!L341</f>
        <v/>
      </c>
    </row>
    <row r="341" spans="1:2">
      <c r="A341" s="5" t="str">
        <f>Unidades!H342</f>
        <v>/</v>
      </c>
      <c r="B341" s="17" t="str">
        <f>Unidades!L342</f>
        <v/>
      </c>
    </row>
    <row r="342" spans="1:2">
      <c r="A342" s="5" t="str">
        <f>Unidades!H343</f>
        <v>/</v>
      </c>
      <c r="B342" s="17" t="str">
        <f>Unidades!L343</f>
        <v/>
      </c>
    </row>
    <row r="343" spans="1:2">
      <c r="A343" s="5" t="str">
        <f>Unidades!H344</f>
        <v>/</v>
      </c>
      <c r="B343" s="17" t="str">
        <f>Unidades!L344</f>
        <v/>
      </c>
    </row>
    <row r="344" spans="1:2">
      <c r="A344" s="5" t="str">
        <f>Unidades!H345</f>
        <v>/</v>
      </c>
      <c r="B344" s="17" t="str">
        <f>Unidades!L345</f>
        <v/>
      </c>
    </row>
    <row r="345" spans="1:2">
      <c r="A345" s="5" t="str">
        <f>Unidades!H346</f>
        <v>/</v>
      </c>
      <c r="B345" s="17" t="str">
        <f>Unidades!L346</f>
        <v/>
      </c>
    </row>
    <row r="346" spans="1:2">
      <c r="A346" s="5" t="str">
        <f>Unidades!H347</f>
        <v>/</v>
      </c>
      <c r="B346" s="17" t="str">
        <f>Unidades!L347</f>
        <v/>
      </c>
    </row>
    <row r="347" spans="1:2">
      <c r="A347" s="5" t="str">
        <f>Unidades!H348</f>
        <v>/</v>
      </c>
      <c r="B347" s="17" t="str">
        <f>Unidades!L348</f>
        <v/>
      </c>
    </row>
    <row r="348" spans="1:2">
      <c r="A348" s="5" t="str">
        <f>Unidades!H349</f>
        <v>/</v>
      </c>
      <c r="B348" s="17" t="str">
        <f>Unidades!L349</f>
        <v/>
      </c>
    </row>
    <row r="349" spans="1:2">
      <c r="A349" s="5" t="str">
        <f>Unidades!H350</f>
        <v>/</v>
      </c>
      <c r="B349" s="17" t="str">
        <f>Unidades!L350</f>
        <v/>
      </c>
    </row>
    <row r="350" spans="1:2">
      <c r="A350" s="5" t="str">
        <f>Unidades!H351</f>
        <v>/</v>
      </c>
      <c r="B350" s="17" t="str">
        <f>Unidades!L351</f>
        <v/>
      </c>
    </row>
    <row r="351" spans="1:2">
      <c r="A351" s="5" t="str">
        <f>Unidades!H352</f>
        <v>/</v>
      </c>
      <c r="B351" s="17" t="str">
        <f>Unidades!L352</f>
        <v/>
      </c>
    </row>
    <row r="352" spans="1:2">
      <c r="A352" s="5" t="str">
        <f>Unidades!H353</f>
        <v>/</v>
      </c>
      <c r="B352" s="17" t="str">
        <f>Unidades!L353</f>
        <v/>
      </c>
    </row>
    <row r="353" spans="1:2">
      <c r="A353" s="5" t="str">
        <f>Unidades!H354</f>
        <v>/</v>
      </c>
      <c r="B353" s="17" t="str">
        <f>Unidades!L354</f>
        <v/>
      </c>
    </row>
    <row r="354" spans="1:2">
      <c r="A354" s="5" t="str">
        <f>Unidades!H355</f>
        <v>/</v>
      </c>
      <c r="B354" s="17" t="str">
        <f>Unidades!L355</f>
        <v/>
      </c>
    </row>
    <row r="355" spans="1:2">
      <c r="A355" s="5" t="str">
        <f>Unidades!H356</f>
        <v>/</v>
      </c>
      <c r="B355" s="17" t="str">
        <f>Unidades!L356</f>
        <v/>
      </c>
    </row>
    <row r="356" spans="1:2">
      <c r="A356" s="5" t="str">
        <f>Unidades!H357</f>
        <v>/</v>
      </c>
      <c r="B356" s="17" t="str">
        <f>Unidades!L357</f>
        <v/>
      </c>
    </row>
    <row r="357" spans="1:2">
      <c r="A357" s="5" t="str">
        <f>Unidades!H358</f>
        <v>/</v>
      </c>
      <c r="B357" s="17" t="str">
        <f>Unidades!L358</f>
        <v/>
      </c>
    </row>
    <row r="358" spans="1:2">
      <c r="A358" s="5" t="str">
        <f>Unidades!H359</f>
        <v>/</v>
      </c>
      <c r="B358" s="17" t="str">
        <f>Unidades!L359</f>
        <v/>
      </c>
    </row>
    <row r="359" spans="1:2">
      <c r="A359" s="5" t="str">
        <f>Unidades!H360</f>
        <v>/</v>
      </c>
      <c r="B359" s="17" t="str">
        <f>Unidades!L360</f>
        <v/>
      </c>
    </row>
    <row r="360" spans="1:2">
      <c r="A360" s="5" t="str">
        <f>Unidades!H361</f>
        <v>/</v>
      </c>
      <c r="B360" s="17" t="str">
        <f>Unidades!L361</f>
        <v/>
      </c>
    </row>
    <row r="361" spans="1:2">
      <c r="A361" s="5" t="str">
        <f>Unidades!H362</f>
        <v>/</v>
      </c>
      <c r="B361" s="17" t="str">
        <f>Unidades!L362</f>
        <v/>
      </c>
    </row>
    <row r="362" spans="1:2">
      <c r="A362" s="5" t="str">
        <f>Unidades!H363</f>
        <v>/</v>
      </c>
      <c r="B362" s="17" t="str">
        <f>Unidades!L363</f>
        <v/>
      </c>
    </row>
    <row r="363" spans="1:2">
      <c r="A363" s="5" t="str">
        <f>Unidades!H364</f>
        <v>/</v>
      </c>
      <c r="B363" s="17" t="str">
        <f>Unidades!L364</f>
        <v/>
      </c>
    </row>
    <row r="364" spans="1:2">
      <c r="A364" s="5" t="str">
        <f>Unidades!H365</f>
        <v>/</v>
      </c>
      <c r="B364" s="17" t="str">
        <f>Unidades!L365</f>
        <v/>
      </c>
    </row>
    <row r="365" spans="1:2">
      <c r="A365" s="5" t="str">
        <f>Unidades!H366</f>
        <v>/</v>
      </c>
      <c r="B365" s="17" t="str">
        <f>Unidades!L366</f>
        <v/>
      </c>
    </row>
    <row r="366" spans="1:2">
      <c r="A366" s="5" t="str">
        <f>Unidades!H367</f>
        <v>/</v>
      </c>
      <c r="B366" s="17" t="str">
        <f>Unidades!L367</f>
        <v/>
      </c>
    </row>
    <row r="367" spans="1:2">
      <c r="A367" s="5" t="str">
        <f>Unidades!H368</f>
        <v>/</v>
      </c>
      <c r="B367" s="17" t="str">
        <f>Unidades!L368</f>
        <v/>
      </c>
    </row>
    <row r="368" spans="1:2">
      <c r="A368" s="5" t="str">
        <f>Unidades!H369</f>
        <v>/</v>
      </c>
      <c r="B368" s="17" t="str">
        <f>Unidades!L369</f>
        <v/>
      </c>
    </row>
    <row r="369" spans="1:2">
      <c r="A369" s="5" t="str">
        <f>Unidades!H370</f>
        <v>/</v>
      </c>
      <c r="B369" s="17" t="str">
        <f>Unidades!L370</f>
        <v/>
      </c>
    </row>
    <row r="370" spans="1:2">
      <c r="A370" s="5" t="str">
        <f>Unidades!H371</f>
        <v>/</v>
      </c>
      <c r="B370" s="17" t="str">
        <f>Unidades!L371</f>
        <v/>
      </c>
    </row>
    <row r="371" spans="1:2">
      <c r="A371" s="5" t="str">
        <f>Unidades!H372</f>
        <v>/</v>
      </c>
      <c r="B371" s="17" t="str">
        <f>Unidades!L372</f>
        <v/>
      </c>
    </row>
    <row r="372" spans="1:2">
      <c r="A372" s="5" t="str">
        <f>Unidades!H373</f>
        <v>/</v>
      </c>
      <c r="B372" s="17" t="str">
        <f>Unidades!L373</f>
        <v/>
      </c>
    </row>
    <row r="373" spans="1:2">
      <c r="A373" s="5" t="str">
        <f>Unidades!H374</f>
        <v>/</v>
      </c>
      <c r="B373" s="17" t="str">
        <f>Unidades!L374</f>
        <v/>
      </c>
    </row>
    <row r="374" spans="1:2">
      <c r="A374" s="5" t="str">
        <f>Unidades!H375</f>
        <v>/</v>
      </c>
      <c r="B374" s="17" t="str">
        <f>Unidades!L375</f>
        <v/>
      </c>
    </row>
    <row r="375" spans="1:2">
      <c r="A375" s="5" t="str">
        <f>Unidades!H376</f>
        <v>/</v>
      </c>
      <c r="B375" s="17" t="str">
        <f>Unidades!L376</f>
        <v/>
      </c>
    </row>
    <row r="376" spans="1:2">
      <c r="A376" s="5" t="str">
        <f>Unidades!H377</f>
        <v>/</v>
      </c>
      <c r="B376" s="17" t="str">
        <f>Unidades!L377</f>
        <v/>
      </c>
    </row>
    <row r="377" spans="1:2">
      <c r="A377" s="5" t="str">
        <f>Unidades!H378</f>
        <v>/</v>
      </c>
      <c r="B377" s="17" t="str">
        <f>Unidades!L378</f>
        <v/>
      </c>
    </row>
    <row r="378" spans="1:2">
      <c r="A378" s="5" t="str">
        <f>Unidades!H379</f>
        <v>/</v>
      </c>
      <c r="B378" s="17" t="str">
        <f>Unidades!L379</f>
        <v/>
      </c>
    </row>
    <row r="379" spans="1:2">
      <c r="A379" s="5" t="str">
        <f>Unidades!H380</f>
        <v>/</v>
      </c>
      <c r="B379" s="17" t="str">
        <f>Unidades!L380</f>
        <v/>
      </c>
    </row>
    <row r="380" spans="1:2">
      <c r="A380" s="5" t="str">
        <f>Unidades!H381</f>
        <v>/</v>
      </c>
      <c r="B380" s="17" t="str">
        <f>Unidades!L381</f>
        <v/>
      </c>
    </row>
    <row r="381" spans="1:2">
      <c r="A381" s="5" t="str">
        <f>Unidades!H382</f>
        <v>/</v>
      </c>
      <c r="B381" s="17" t="str">
        <f>Unidades!L382</f>
        <v/>
      </c>
    </row>
    <row r="382" spans="1:2">
      <c r="A382" s="5" t="str">
        <f>Unidades!H383</f>
        <v>/</v>
      </c>
      <c r="B382" s="17" t="str">
        <f>Unidades!L383</f>
        <v/>
      </c>
    </row>
    <row r="383" spans="1:2">
      <c r="A383" s="5" t="str">
        <f>Unidades!H384</f>
        <v>/</v>
      </c>
      <c r="B383" s="17" t="str">
        <f>Unidades!L384</f>
        <v/>
      </c>
    </row>
    <row r="384" spans="1:2">
      <c r="A384" s="5" t="str">
        <f>Unidades!H385</f>
        <v>/</v>
      </c>
      <c r="B384" s="17" t="str">
        <f>Unidades!L385</f>
        <v/>
      </c>
    </row>
    <row r="385" spans="1:2">
      <c r="A385" s="5" t="str">
        <f>Unidades!H386</f>
        <v>/</v>
      </c>
      <c r="B385" s="17" t="str">
        <f>Unidades!L386</f>
        <v/>
      </c>
    </row>
    <row r="386" spans="1:2">
      <c r="A386" s="5" t="str">
        <f>Unidades!H387</f>
        <v>/</v>
      </c>
      <c r="B386" s="17" t="str">
        <f>Unidades!L387</f>
        <v/>
      </c>
    </row>
    <row r="387" spans="1:2">
      <c r="A387" s="5" t="str">
        <f>Unidades!H388</f>
        <v>/</v>
      </c>
      <c r="B387" s="17" t="str">
        <f>Unidades!L388</f>
        <v/>
      </c>
    </row>
    <row r="388" spans="1:2">
      <c r="A388" s="5" t="str">
        <f>Unidades!H389</f>
        <v>/</v>
      </c>
      <c r="B388" s="17" t="str">
        <f>Unidades!L389</f>
        <v/>
      </c>
    </row>
    <row r="389" spans="1:2">
      <c r="A389" s="5" t="str">
        <f>Unidades!H390</f>
        <v>/</v>
      </c>
      <c r="B389" s="17" t="str">
        <f>Unidades!L390</f>
        <v/>
      </c>
    </row>
    <row r="390" spans="1:2">
      <c r="A390" s="5" t="str">
        <f>Unidades!H391</f>
        <v>/</v>
      </c>
      <c r="B390" s="17" t="str">
        <f>Unidades!L391</f>
        <v/>
      </c>
    </row>
    <row r="391" spans="1:2">
      <c r="A391" s="5" t="str">
        <f>Unidades!H392</f>
        <v>/</v>
      </c>
      <c r="B391" s="17" t="str">
        <f>Unidades!L392</f>
        <v/>
      </c>
    </row>
    <row r="392" spans="1:2">
      <c r="A392" s="5" t="str">
        <f>Unidades!H393</f>
        <v>/</v>
      </c>
      <c r="B392" s="17" t="str">
        <f>Unidades!L393</f>
        <v/>
      </c>
    </row>
    <row r="393" spans="1:2">
      <c r="A393" s="5" t="str">
        <f>Unidades!H394</f>
        <v>/</v>
      </c>
      <c r="B393" s="17" t="str">
        <f>Unidades!L394</f>
        <v/>
      </c>
    </row>
    <row r="394" spans="1:2">
      <c r="A394" s="5" t="str">
        <f>Unidades!H395</f>
        <v>/</v>
      </c>
      <c r="B394" s="17" t="str">
        <f>Unidades!L395</f>
        <v/>
      </c>
    </row>
    <row r="395" spans="1:2">
      <c r="A395" s="5" t="str">
        <f>Unidades!H396</f>
        <v>/</v>
      </c>
      <c r="B395" s="17" t="str">
        <f>Unidades!L396</f>
        <v/>
      </c>
    </row>
    <row r="396" spans="1:2">
      <c r="A396" s="5" t="str">
        <f>Unidades!H397</f>
        <v>/</v>
      </c>
      <c r="B396" s="17" t="str">
        <f>Unidades!L397</f>
        <v/>
      </c>
    </row>
    <row r="397" spans="1:2">
      <c r="A397" s="5" t="str">
        <f>Unidades!H398</f>
        <v>/</v>
      </c>
      <c r="B397" s="17" t="str">
        <f>Unidades!L398</f>
        <v/>
      </c>
    </row>
    <row r="398" spans="1:2">
      <c r="A398" s="5" t="str">
        <f>Unidades!H399</f>
        <v>/</v>
      </c>
      <c r="B398" s="17" t="str">
        <f>Unidades!L399</f>
        <v/>
      </c>
    </row>
    <row r="399" spans="1:2">
      <c r="A399" s="5" t="str">
        <f>Unidades!H400</f>
        <v>/</v>
      </c>
      <c r="B399" s="17" t="str">
        <f>Unidades!L400</f>
        <v/>
      </c>
    </row>
    <row r="400" spans="1:2">
      <c r="A400" s="5" t="str">
        <f>Unidades!H401</f>
        <v>/</v>
      </c>
      <c r="B400" s="17" t="str">
        <f>Unidades!L401</f>
        <v/>
      </c>
    </row>
    <row r="401" spans="1:2">
      <c r="A401" s="5" t="str">
        <f>Unidades!H402</f>
        <v>/</v>
      </c>
      <c r="B401" s="17" t="str">
        <f>Unidades!L402</f>
        <v/>
      </c>
    </row>
    <row r="402" spans="1:2">
      <c r="A402" s="5" t="str">
        <f>Unidades!H403</f>
        <v>/</v>
      </c>
      <c r="B402" s="17" t="str">
        <f>Unidades!L403</f>
        <v/>
      </c>
    </row>
    <row r="403" spans="1:2">
      <c r="A403" s="5" t="str">
        <f>Unidades!H404</f>
        <v>/</v>
      </c>
      <c r="B403" s="17" t="str">
        <f>Unidades!L404</f>
        <v/>
      </c>
    </row>
    <row r="404" spans="1:2">
      <c r="A404" s="5" t="str">
        <f>Unidades!H405</f>
        <v>/</v>
      </c>
      <c r="B404" s="17" t="str">
        <f>Unidades!L405</f>
        <v/>
      </c>
    </row>
    <row r="405" spans="1:2">
      <c r="A405" s="5" t="str">
        <f>Unidades!H406</f>
        <v>/</v>
      </c>
      <c r="B405" s="17" t="str">
        <f>Unidades!L406</f>
        <v/>
      </c>
    </row>
    <row r="406" spans="1:2">
      <c r="A406" s="5" t="str">
        <f>Unidades!H407</f>
        <v>/</v>
      </c>
      <c r="B406" s="17" t="str">
        <f>Unidades!L407</f>
        <v/>
      </c>
    </row>
    <row r="407" spans="1:2">
      <c r="A407" s="5" t="str">
        <f>Unidades!H408</f>
        <v>/</v>
      </c>
      <c r="B407" s="17" t="str">
        <f>Unidades!L408</f>
        <v/>
      </c>
    </row>
    <row r="408" spans="1:2">
      <c r="A408" s="5" t="str">
        <f>Unidades!H409</f>
        <v>/</v>
      </c>
      <c r="B408" s="17" t="str">
        <f>Unidades!L409</f>
        <v/>
      </c>
    </row>
    <row r="409" spans="1:2">
      <c r="A409" s="5" t="str">
        <f>Unidades!H410</f>
        <v>/</v>
      </c>
      <c r="B409" s="17" t="str">
        <f>Unidades!L410</f>
        <v/>
      </c>
    </row>
    <row r="410" spans="1:2">
      <c r="A410" s="5" t="str">
        <f>Unidades!H411</f>
        <v>/</v>
      </c>
      <c r="B410" s="17" t="str">
        <f>Unidades!L411</f>
        <v/>
      </c>
    </row>
    <row r="411" spans="1:2">
      <c r="A411" s="5" t="str">
        <f>Unidades!H412</f>
        <v>/</v>
      </c>
      <c r="B411" s="17" t="str">
        <f>Unidades!L412</f>
        <v/>
      </c>
    </row>
    <row r="412" spans="1:2">
      <c r="A412" s="5" t="str">
        <f>Unidades!H413</f>
        <v>/</v>
      </c>
      <c r="B412" s="17" t="str">
        <f>Unidades!L413</f>
        <v/>
      </c>
    </row>
    <row r="413" spans="1:2">
      <c r="A413" s="5" t="str">
        <f>Unidades!H414</f>
        <v>/</v>
      </c>
      <c r="B413" s="17" t="str">
        <f>Unidades!L414</f>
        <v/>
      </c>
    </row>
    <row r="414" spans="1:2">
      <c r="A414" s="5" t="str">
        <f>Unidades!H415</f>
        <v>/</v>
      </c>
      <c r="B414" s="17" t="str">
        <f>Unidades!L415</f>
        <v/>
      </c>
    </row>
    <row r="415" spans="1:2">
      <c r="A415" s="5" t="str">
        <f>Unidades!H416</f>
        <v>/</v>
      </c>
      <c r="B415" s="17" t="str">
        <f>Unidades!L416</f>
        <v/>
      </c>
    </row>
    <row r="416" spans="1:2">
      <c r="A416" s="5" t="str">
        <f>Unidades!H417</f>
        <v>/</v>
      </c>
      <c r="B416" s="17" t="str">
        <f>Unidades!L417</f>
        <v/>
      </c>
    </row>
    <row r="417" spans="1:2">
      <c r="A417" s="5" t="str">
        <f>Unidades!H418</f>
        <v>/</v>
      </c>
      <c r="B417" s="17" t="str">
        <f>Unidades!L418</f>
        <v/>
      </c>
    </row>
    <row r="418" spans="1:2">
      <c r="A418" s="5" t="str">
        <f>Unidades!H419</f>
        <v>/</v>
      </c>
      <c r="B418" s="17" t="str">
        <f>Unidades!L419</f>
        <v/>
      </c>
    </row>
    <row r="419" spans="1:2">
      <c r="A419" s="5" t="str">
        <f>Unidades!H420</f>
        <v>/</v>
      </c>
      <c r="B419" s="17" t="str">
        <f>Unidades!L420</f>
        <v/>
      </c>
    </row>
    <row r="420" spans="1:2">
      <c r="A420" s="5" t="str">
        <f>Unidades!H421</f>
        <v>/</v>
      </c>
      <c r="B420" s="17" t="str">
        <f>Unidades!L421</f>
        <v/>
      </c>
    </row>
    <row r="421" spans="1:2">
      <c r="A421" s="5" t="str">
        <f>Unidades!H422</f>
        <v>/</v>
      </c>
      <c r="B421" s="17" t="str">
        <f>Unidades!L422</f>
        <v/>
      </c>
    </row>
    <row r="422" spans="1:2">
      <c r="A422" s="5" t="str">
        <f>Unidades!H423</f>
        <v>/</v>
      </c>
      <c r="B422" s="17" t="str">
        <f>Unidades!L423</f>
        <v/>
      </c>
    </row>
    <row r="423" spans="1:2">
      <c r="A423" s="5" t="str">
        <f>Unidades!H424</f>
        <v>/</v>
      </c>
      <c r="B423" s="17" t="str">
        <f>Unidades!L424</f>
        <v/>
      </c>
    </row>
    <row r="424" spans="1:2">
      <c r="A424" s="5" t="str">
        <f>Unidades!H425</f>
        <v>/</v>
      </c>
      <c r="B424" s="17" t="str">
        <f>Unidades!L425</f>
        <v/>
      </c>
    </row>
    <row r="425" spans="1:2">
      <c r="A425" s="5" t="str">
        <f>Unidades!H426</f>
        <v>/</v>
      </c>
      <c r="B425" s="17" t="str">
        <f>Unidades!L426</f>
        <v/>
      </c>
    </row>
    <row r="426" spans="1:2">
      <c r="A426" s="5" t="str">
        <f>Unidades!H427</f>
        <v>/</v>
      </c>
      <c r="B426" s="17" t="str">
        <f>Unidades!L427</f>
        <v/>
      </c>
    </row>
    <row r="427" spans="1:2">
      <c r="A427" s="5" t="str">
        <f>Unidades!H428</f>
        <v>/</v>
      </c>
      <c r="B427" s="17" t="str">
        <f>Unidades!L428</f>
        <v/>
      </c>
    </row>
    <row r="428" spans="1:2">
      <c r="A428" s="5" t="str">
        <f>Unidades!H429</f>
        <v>/</v>
      </c>
      <c r="B428" s="17" t="str">
        <f>Unidades!L429</f>
        <v/>
      </c>
    </row>
    <row r="429" spans="1:2">
      <c r="A429" s="5" t="str">
        <f>Unidades!H430</f>
        <v>/</v>
      </c>
      <c r="B429" s="17" t="str">
        <f>Unidades!L430</f>
        <v/>
      </c>
    </row>
    <row r="430" spans="1:2">
      <c r="A430" s="5" t="str">
        <f>Unidades!H431</f>
        <v>/</v>
      </c>
      <c r="B430" s="17" t="str">
        <f>Unidades!L431</f>
        <v/>
      </c>
    </row>
    <row r="431" spans="1:2">
      <c r="A431" s="5" t="str">
        <f>Unidades!H432</f>
        <v>/</v>
      </c>
      <c r="B431" s="17" t="str">
        <f>Unidades!L432</f>
        <v/>
      </c>
    </row>
    <row r="432" spans="1:2">
      <c r="A432" s="5" t="str">
        <f>Unidades!H433</f>
        <v>/</v>
      </c>
      <c r="B432" s="17" t="str">
        <f>Unidades!L433</f>
        <v/>
      </c>
    </row>
    <row r="433" spans="1:2">
      <c r="A433" s="5" t="str">
        <f>Unidades!H434</f>
        <v>/</v>
      </c>
      <c r="B433" s="17" t="str">
        <f>Unidades!L434</f>
        <v/>
      </c>
    </row>
    <row r="434" spans="1:2">
      <c r="A434" s="5" t="str">
        <f>Unidades!H435</f>
        <v>/</v>
      </c>
      <c r="B434" s="17" t="str">
        <f>Unidades!L435</f>
        <v/>
      </c>
    </row>
    <row r="435" spans="1:2">
      <c r="A435" s="5" t="str">
        <f>Unidades!H436</f>
        <v>/</v>
      </c>
      <c r="B435" s="17" t="str">
        <f>Unidades!L436</f>
        <v/>
      </c>
    </row>
    <row r="436" spans="1:2">
      <c r="A436" s="5" t="str">
        <f>Unidades!H437</f>
        <v>/</v>
      </c>
      <c r="B436" s="17" t="str">
        <f>Unidades!L437</f>
        <v/>
      </c>
    </row>
    <row r="437" spans="1:2">
      <c r="A437" s="5" t="str">
        <f>Unidades!H438</f>
        <v>/</v>
      </c>
      <c r="B437" s="17" t="str">
        <f>Unidades!L438</f>
        <v/>
      </c>
    </row>
    <row r="438" spans="1:2">
      <c r="A438" s="5" t="str">
        <f>Unidades!H439</f>
        <v>/</v>
      </c>
      <c r="B438" s="17" t="str">
        <f>Unidades!L439</f>
        <v/>
      </c>
    </row>
    <row r="439" spans="1:2">
      <c r="A439" s="5" t="str">
        <f>Unidades!H440</f>
        <v>/</v>
      </c>
      <c r="B439" s="17" t="str">
        <f>Unidades!L440</f>
        <v/>
      </c>
    </row>
    <row r="440" spans="1:2">
      <c r="A440" s="5" t="str">
        <f>Unidades!H441</f>
        <v>/</v>
      </c>
      <c r="B440" s="17" t="str">
        <f>Unidades!L441</f>
        <v/>
      </c>
    </row>
    <row r="441" spans="1:2">
      <c r="A441" s="5" t="str">
        <f>Unidades!H442</f>
        <v>/</v>
      </c>
      <c r="B441" s="17" t="str">
        <f>Unidades!L442</f>
        <v/>
      </c>
    </row>
    <row r="442" spans="1:2">
      <c r="A442" s="5" t="str">
        <f>Unidades!H443</f>
        <v>/</v>
      </c>
      <c r="B442" s="17" t="str">
        <f>Unidades!L443</f>
        <v/>
      </c>
    </row>
    <row r="443" spans="1:2">
      <c r="A443" s="5" t="str">
        <f>Unidades!H444</f>
        <v>/</v>
      </c>
      <c r="B443" s="17" t="str">
        <f>Unidades!L444</f>
        <v/>
      </c>
    </row>
    <row r="444" spans="1:2">
      <c r="A444" s="5" t="str">
        <f>Unidades!H445</f>
        <v>/</v>
      </c>
      <c r="B444" s="17" t="str">
        <f>Unidades!L445</f>
        <v/>
      </c>
    </row>
    <row r="445" spans="1:2">
      <c r="A445" s="5" t="str">
        <f>Unidades!H446</f>
        <v>/</v>
      </c>
      <c r="B445" s="17" t="str">
        <f>Unidades!L446</f>
        <v/>
      </c>
    </row>
    <row r="446" spans="1:2">
      <c r="A446" s="5" t="str">
        <f>Unidades!H447</f>
        <v>/</v>
      </c>
      <c r="B446" s="17" t="str">
        <f>Unidades!L447</f>
        <v/>
      </c>
    </row>
    <row r="447" spans="1:2">
      <c r="A447" s="5" t="str">
        <f>Unidades!H448</f>
        <v>/</v>
      </c>
      <c r="B447" s="17" t="str">
        <f>Unidades!L448</f>
        <v/>
      </c>
    </row>
    <row r="448" spans="1:2">
      <c r="A448" s="5" t="str">
        <f>Unidades!H449</f>
        <v>/</v>
      </c>
      <c r="B448" s="17" t="str">
        <f>Unidades!L449</f>
        <v/>
      </c>
    </row>
    <row r="449" spans="1:2">
      <c r="A449" s="5" t="str">
        <f>Unidades!H450</f>
        <v>/</v>
      </c>
      <c r="B449" s="17" t="str">
        <f>Unidades!L450</f>
        <v/>
      </c>
    </row>
    <row r="450" spans="1:2">
      <c r="A450" s="5" t="str">
        <f>Unidades!H451</f>
        <v>/</v>
      </c>
      <c r="B450" s="17" t="str">
        <f>Unidades!L451</f>
        <v/>
      </c>
    </row>
    <row r="451" spans="1:2">
      <c r="A451" s="5" t="str">
        <f>Unidades!H452</f>
        <v>/</v>
      </c>
      <c r="B451" s="17" t="str">
        <f>Unidades!L452</f>
        <v/>
      </c>
    </row>
    <row r="452" spans="1:2">
      <c r="A452" s="5" t="str">
        <f>Unidades!H453</f>
        <v>/</v>
      </c>
      <c r="B452" s="17" t="str">
        <f>Unidades!L453</f>
        <v/>
      </c>
    </row>
    <row r="453" spans="1:2">
      <c r="A453" s="5" t="str">
        <f>Unidades!H454</f>
        <v>/</v>
      </c>
      <c r="B453" s="17" t="str">
        <f>Unidades!L454</f>
        <v/>
      </c>
    </row>
    <row r="454" spans="1:2">
      <c r="A454" s="5" t="str">
        <f>Unidades!H455</f>
        <v>/</v>
      </c>
      <c r="B454" s="17" t="str">
        <f>Unidades!L455</f>
        <v/>
      </c>
    </row>
    <row r="455" spans="1:2">
      <c r="A455" s="5" t="str">
        <f>Unidades!H456</f>
        <v>/</v>
      </c>
      <c r="B455" s="17" t="str">
        <f>Unidades!L456</f>
        <v/>
      </c>
    </row>
    <row r="456" spans="1:2">
      <c r="A456" s="5" t="str">
        <f>Unidades!H457</f>
        <v>/</v>
      </c>
      <c r="B456" s="17" t="str">
        <f>Unidades!L457</f>
        <v/>
      </c>
    </row>
    <row r="457" spans="1:2">
      <c r="A457" s="5" t="str">
        <f>Unidades!H458</f>
        <v>/</v>
      </c>
      <c r="B457" s="17" t="str">
        <f>Unidades!L458</f>
        <v/>
      </c>
    </row>
    <row r="458" spans="1:2">
      <c r="A458" s="5" t="str">
        <f>Unidades!H459</f>
        <v>/</v>
      </c>
      <c r="B458" s="17" t="str">
        <f>Unidades!L459</f>
        <v/>
      </c>
    </row>
    <row r="459" spans="1:2">
      <c r="A459" s="5" t="str">
        <f>Unidades!H460</f>
        <v>/</v>
      </c>
      <c r="B459" s="17" t="str">
        <f>Unidades!L460</f>
        <v/>
      </c>
    </row>
    <row r="460" spans="1:2">
      <c r="A460" s="5" t="str">
        <f>Unidades!H461</f>
        <v>/</v>
      </c>
      <c r="B460" s="17" t="str">
        <f>Unidades!L461</f>
        <v/>
      </c>
    </row>
    <row r="461" spans="1:2">
      <c r="A461" s="5" t="str">
        <f>Unidades!H462</f>
        <v>/</v>
      </c>
      <c r="B461" s="17" t="str">
        <f>Unidades!L462</f>
        <v/>
      </c>
    </row>
    <row r="462" spans="1:2">
      <c r="A462" s="5" t="str">
        <f>Unidades!H463</f>
        <v>/</v>
      </c>
      <c r="B462" s="17" t="str">
        <f>Unidades!L463</f>
        <v/>
      </c>
    </row>
    <row r="463" spans="1:2">
      <c r="A463" s="5" t="str">
        <f>Unidades!H464</f>
        <v>/</v>
      </c>
      <c r="B463" s="17" t="str">
        <f>Unidades!L464</f>
        <v/>
      </c>
    </row>
    <row r="464" spans="1:2">
      <c r="A464" s="5" t="str">
        <f>Unidades!H465</f>
        <v>/</v>
      </c>
      <c r="B464" s="17" t="str">
        <f>Unidades!L465</f>
        <v/>
      </c>
    </row>
    <row r="465" spans="1:2">
      <c r="A465" s="5" t="str">
        <f>Unidades!H466</f>
        <v>/</v>
      </c>
      <c r="B465" s="17" t="str">
        <f>Unidades!L466</f>
        <v/>
      </c>
    </row>
    <row r="466" spans="1:2">
      <c r="A466" s="5" t="str">
        <f>Unidades!H467</f>
        <v>/</v>
      </c>
      <c r="B466" s="17" t="str">
        <f>Unidades!L467</f>
        <v/>
      </c>
    </row>
    <row r="467" spans="1:2">
      <c r="A467" s="5" t="str">
        <f>Unidades!H468</f>
        <v>/</v>
      </c>
      <c r="B467" s="17" t="str">
        <f>Unidades!L468</f>
        <v/>
      </c>
    </row>
    <row r="468" spans="1:2">
      <c r="A468" s="5" t="str">
        <f>Unidades!H469</f>
        <v>/</v>
      </c>
      <c r="B468" s="17" t="str">
        <f>Unidades!L469</f>
        <v/>
      </c>
    </row>
    <row r="469" spans="1:2">
      <c r="A469" s="5" t="str">
        <f>Unidades!H470</f>
        <v>/</v>
      </c>
      <c r="B469" s="17" t="str">
        <f>Unidades!L470</f>
        <v/>
      </c>
    </row>
    <row r="470" spans="1:2">
      <c r="A470" s="5" t="str">
        <f>Unidades!H471</f>
        <v>/</v>
      </c>
      <c r="B470" s="17" t="str">
        <f>Unidades!L471</f>
        <v/>
      </c>
    </row>
    <row r="471" spans="1:2">
      <c r="A471" s="5" t="str">
        <f>Unidades!H472</f>
        <v>/</v>
      </c>
      <c r="B471" s="17" t="str">
        <f>Unidades!L472</f>
        <v/>
      </c>
    </row>
    <row r="472" spans="1:2">
      <c r="A472" s="5" t="str">
        <f>Unidades!H473</f>
        <v>/</v>
      </c>
      <c r="B472" s="17" t="str">
        <f>Unidades!L473</f>
        <v/>
      </c>
    </row>
    <row r="473" spans="1:2">
      <c r="A473" s="5" t="str">
        <f>Unidades!H474</f>
        <v>/</v>
      </c>
      <c r="B473" s="17" t="str">
        <f>Unidades!L474</f>
        <v/>
      </c>
    </row>
    <row r="474" spans="1:2">
      <c r="A474" s="5" t="str">
        <f>Unidades!H475</f>
        <v>/</v>
      </c>
      <c r="B474" s="17" t="str">
        <f>Unidades!L475</f>
        <v/>
      </c>
    </row>
    <row r="475" spans="1:2">
      <c r="A475" s="5" t="str">
        <f>Unidades!H476</f>
        <v>/</v>
      </c>
      <c r="B475" s="17" t="str">
        <f>Unidades!L476</f>
        <v/>
      </c>
    </row>
    <row r="476" spans="1:2">
      <c r="A476" s="5" t="str">
        <f>Unidades!H477</f>
        <v>/</v>
      </c>
      <c r="B476" s="17" t="str">
        <f>Unidades!L477</f>
        <v/>
      </c>
    </row>
    <row r="477" spans="1:2">
      <c r="A477" s="5" t="str">
        <f>Unidades!H478</f>
        <v>/</v>
      </c>
      <c r="B477" s="17" t="str">
        <f>Unidades!L478</f>
        <v/>
      </c>
    </row>
    <row r="478" spans="1:2">
      <c r="A478" s="5" t="str">
        <f>Unidades!H479</f>
        <v>/</v>
      </c>
      <c r="B478" s="17" t="str">
        <f>Unidades!L479</f>
        <v/>
      </c>
    </row>
    <row r="479" spans="1:2">
      <c r="A479" s="5" t="str">
        <f>Unidades!H480</f>
        <v>/</v>
      </c>
      <c r="B479" s="17" t="str">
        <f>Unidades!L480</f>
        <v/>
      </c>
    </row>
    <row r="480" spans="1:2">
      <c r="A480" s="5" t="str">
        <f>Unidades!H481</f>
        <v>/</v>
      </c>
      <c r="B480" s="17" t="str">
        <f>Unidades!L481</f>
        <v/>
      </c>
    </row>
    <row r="481" spans="1:2">
      <c r="A481" s="5" t="str">
        <f>Unidades!H482</f>
        <v>/</v>
      </c>
      <c r="B481" s="17" t="str">
        <f>Unidades!L482</f>
        <v/>
      </c>
    </row>
    <row r="482" spans="1:2">
      <c r="A482" s="5" t="str">
        <f>Unidades!H483</f>
        <v>/</v>
      </c>
      <c r="B482" s="17" t="str">
        <f>Unidades!L483</f>
        <v/>
      </c>
    </row>
    <row r="483" spans="1:2">
      <c r="A483" s="5" t="str">
        <f>Unidades!H484</f>
        <v>/</v>
      </c>
      <c r="B483" s="17" t="str">
        <f>Unidades!L484</f>
        <v/>
      </c>
    </row>
    <row r="484" spans="1:2">
      <c r="A484" s="5" t="str">
        <f>Unidades!H485</f>
        <v>/</v>
      </c>
      <c r="B484" s="17" t="str">
        <f>Unidades!L485</f>
        <v/>
      </c>
    </row>
    <row r="485" spans="1:2">
      <c r="A485" s="5" t="str">
        <f>Unidades!H486</f>
        <v>/</v>
      </c>
      <c r="B485" s="17" t="str">
        <f>Unidades!L486</f>
        <v/>
      </c>
    </row>
    <row r="486" spans="1:2">
      <c r="A486" s="5" t="str">
        <f>Unidades!H487</f>
        <v>/</v>
      </c>
      <c r="B486" s="17" t="str">
        <f>Unidades!L487</f>
        <v/>
      </c>
    </row>
    <row r="487" spans="1:2">
      <c r="A487" s="5" t="str">
        <f>Unidades!H488</f>
        <v>/</v>
      </c>
      <c r="B487" s="17" t="str">
        <f>Unidades!L488</f>
        <v/>
      </c>
    </row>
    <row r="488" spans="1:2">
      <c r="A488" s="5" t="str">
        <f>Unidades!H489</f>
        <v>/</v>
      </c>
      <c r="B488" s="17" t="str">
        <f>Unidades!L489</f>
        <v/>
      </c>
    </row>
    <row r="489" spans="1:2">
      <c r="A489" s="5" t="str">
        <f>Unidades!H490</f>
        <v>/</v>
      </c>
      <c r="B489" s="17" t="str">
        <f>Unidades!L490</f>
        <v/>
      </c>
    </row>
    <row r="490" spans="1:2">
      <c r="A490" s="5" t="str">
        <f>Unidades!H491</f>
        <v>/</v>
      </c>
      <c r="B490" s="17" t="str">
        <f>Unidades!L491</f>
        <v/>
      </c>
    </row>
    <row r="491" spans="1:2">
      <c r="A491" s="5" t="str">
        <f>Unidades!H492</f>
        <v>/</v>
      </c>
      <c r="B491" s="17" t="str">
        <f>Unidades!L492</f>
        <v/>
      </c>
    </row>
    <row r="492" spans="1:2">
      <c r="A492" s="5" t="str">
        <f>Unidades!H493</f>
        <v>/</v>
      </c>
      <c r="B492" s="17" t="str">
        <f>Unidades!L493</f>
        <v/>
      </c>
    </row>
    <row r="493" spans="1:2">
      <c r="A493" s="5" t="str">
        <f>Unidades!H494</f>
        <v>/</v>
      </c>
      <c r="B493" s="17" t="str">
        <f>Unidades!L494</f>
        <v/>
      </c>
    </row>
    <row r="494" spans="1:2">
      <c r="A494" s="5" t="str">
        <f>Unidades!H495</f>
        <v>/</v>
      </c>
      <c r="B494" s="17" t="str">
        <f>Unidades!L495</f>
        <v/>
      </c>
    </row>
    <row r="495" spans="1:2">
      <c r="A495" s="5" t="str">
        <f>Unidades!H496</f>
        <v>/</v>
      </c>
      <c r="B495" s="17" t="str">
        <f>Unidades!L496</f>
        <v/>
      </c>
    </row>
    <row r="496" spans="1:2">
      <c r="A496" s="5" t="str">
        <f>Unidades!H497</f>
        <v>/</v>
      </c>
      <c r="B496" s="17" t="str">
        <f>Unidades!L497</f>
        <v/>
      </c>
    </row>
    <row r="497" spans="1:2">
      <c r="A497" s="5" t="str">
        <f>Unidades!H498</f>
        <v>/</v>
      </c>
      <c r="B497" s="17" t="str">
        <f>Unidades!L498</f>
        <v/>
      </c>
    </row>
    <row r="498" spans="1:2">
      <c r="A498" s="5" t="str">
        <f>Unidades!H499</f>
        <v>/</v>
      </c>
      <c r="B498" s="17" t="str">
        <f>Unidades!L499</f>
        <v/>
      </c>
    </row>
    <row r="499" spans="1:2">
      <c r="A499" s="5" t="str">
        <f>Unidades!H500</f>
        <v>/</v>
      </c>
      <c r="B499" s="17" t="str">
        <f>Unidades!L500</f>
        <v/>
      </c>
    </row>
    <row r="500" spans="1:2">
      <c r="A500" s="5" t="str">
        <f>Unidades!H501</f>
        <v>/</v>
      </c>
      <c r="B500" s="17" t="str">
        <f>Unidades!L501</f>
        <v/>
      </c>
    </row>
    <row r="501" spans="1:2">
      <c r="A501" s="5" t="str">
        <f>Unidades!H502</f>
        <v>/</v>
      </c>
      <c r="B501" s="17" t="str">
        <f>Unidades!L502</f>
        <v/>
      </c>
    </row>
    <row r="502" spans="1:2">
      <c r="A502" s="5" t="str">
        <f>Unidades!H503</f>
        <v>/</v>
      </c>
      <c r="B502" s="17" t="str">
        <f>Unidades!L503</f>
        <v/>
      </c>
    </row>
    <row r="573" spans="2:2">
      <c r="B573" s="17" t="s">
        <v>20</v>
      </c>
    </row>
    <row r="574" spans="2:2">
      <c r="B574" s="17" t="s">
        <v>20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B119"/>
  <sheetViews>
    <sheetView workbookViewId="0">
      <selection sqref="A1:B1"/>
    </sheetView>
  </sheetViews>
  <sheetFormatPr defaultRowHeight="15"/>
  <cols>
    <col min="1" max="1" width="33.28515625" customWidth="1"/>
    <col min="2" max="5" width="60.28515625" customWidth="1"/>
  </cols>
  <sheetData>
    <row r="1" spans="1:2" s="17" customFormat="1">
      <c r="A1" s="77" t="s">
        <v>265</v>
      </c>
      <c r="B1" s="77"/>
    </row>
    <row r="2" spans="1:2">
      <c r="A2" s="17" t="s">
        <v>32</v>
      </c>
      <c r="B2" s="17" t="s">
        <v>148</v>
      </c>
    </row>
    <row r="3" spans="1:2">
      <c r="A3" s="17" t="s">
        <v>70</v>
      </c>
      <c r="B3" s="17" t="s">
        <v>149</v>
      </c>
    </row>
    <row r="4" spans="1:2">
      <c r="A4" s="17" t="s">
        <v>63</v>
      </c>
      <c r="B4" s="17" t="s">
        <v>192</v>
      </c>
    </row>
    <row r="5" spans="1:2">
      <c r="A5" s="17" t="s">
        <v>142</v>
      </c>
      <c r="B5" s="17" t="s">
        <v>193</v>
      </c>
    </row>
    <row r="6" spans="1:2">
      <c r="A6" s="17" t="s">
        <v>64</v>
      </c>
      <c r="B6" s="17" t="s">
        <v>194</v>
      </c>
    </row>
    <row r="7" spans="1:2">
      <c r="A7" s="17" t="s">
        <v>101</v>
      </c>
      <c r="B7" s="17" t="s">
        <v>150</v>
      </c>
    </row>
    <row r="8" spans="1:2">
      <c r="A8" s="17" t="s">
        <v>76</v>
      </c>
      <c r="B8" s="17" t="s">
        <v>195</v>
      </c>
    </row>
    <row r="9" spans="1:2">
      <c r="A9" s="17" t="s">
        <v>52</v>
      </c>
      <c r="B9" s="17" t="s">
        <v>196</v>
      </c>
    </row>
    <row r="10" spans="1:2">
      <c r="A10" s="17" t="s">
        <v>35</v>
      </c>
      <c r="B10" s="17" t="s">
        <v>151</v>
      </c>
    </row>
    <row r="11" spans="1:2">
      <c r="A11" s="17" t="s">
        <v>98</v>
      </c>
      <c r="B11" s="17" t="s">
        <v>152</v>
      </c>
    </row>
    <row r="12" spans="1:2">
      <c r="A12" s="17" t="s">
        <v>71</v>
      </c>
      <c r="B12" s="17" t="s">
        <v>197</v>
      </c>
    </row>
    <row r="13" spans="1:2">
      <c r="A13" s="17" t="s">
        <v>87</v>
      </c>
      <c r="B13" s="17" t="s">
        <v>198</v>
      </c>
    </row>
    <row r="14" spans="1:2">
      <c r="A14" s="17" t="s">
        <v>45</v>
      </c>
      <c r="B14" s="17" t="s">
        <v>153</v>
      </c>
    </row>
    <row r="15" spans="1:2">
      <c r="A15" s="17" t="s">
        <v>86</v>
      </c>
      <c r="B15" s="17" t="s">
        <v>199</v>
      </c>
    </row>
    <row r="16" spans="1:2">
      <c r="A16" s="17" t="s">
        <v>146</v>
      </c>
      <c r="B16" s="17" t="s">
        <v>154</v>
      </c>
    </row>
    <row r="17" spans="1:2">
      <c r="A17" s="17" t="s">
        <v>85</v>
      </c>
      <c r="B17" s="17" t="s">
        <v>200</v>
      </c>
    </row>
    <row r="18" spans="1:2">
      <c r="A18" s="17" t="s">
        <v>72</v>
      </c>
      <c r="B18" s="17" t="s">
        <v>201</v>
      </c>
    </row>
    <row r="19" spans="1:2">
      <c r="A19" s="17" t="s">
        <v>120</v>
      </c>
      <c r="B19" s="17" t="s">
        <v>155</v>
      </c>
    </row>
    <row r="20" spans="1:2">
      <c r="A20" s="17" t="s">
        <v>131</v>
      </c>
      <c r="B20" s="17" t="s">
        <v>202</v>
      </c>
    </row>
    <row r="21" spans="1:2">
      <c r="A21" s="17" t="s">
        <v>73</v>
      </c>
      <c r="B21" s="17" t="s">
        <v>203</v>
      </c>
    </row>
    <row r="22" spans="1:2">
      <c r="A22" s="17" t="s">
        <v>102</v>
      </c>
      <c r="B22" s="17" t="s">
        <v>204</v>
      </c>
    </row>
    <row r="23" spans="1:2">
      <c r="A23" s="17" t="s">
        <v>46</v>
      </c>
      <c r="B23" s="17" t="s">
        <v>205</v>
      </c>
    </row>
    <row r="24" spans="1:2">
      <c r="A24" s="17" t="s">
        <v>112</v>
      </c>
      <c r="B24" s="17" t="s">
        <v>206</v>
      </c>
    </row>
    <row r="25" spans="1:2">
      <c r="A25" s="17" t="s">
        <v>37</v>
      </c>
      <c r="B25" s="17" t="s">
        <v>156</v>
      </c>
    </row>
    <row r="26" spans="1:2">
      <c r="A26" s="17" t="s">
        <v>137</v>
      </c>
      <c r="B26" s="17" t="s">
        <v>207</v>
      </c>
    </row>
    <row r="27" spans="1:2">
      <c r="A27" s="17" t="s">
        <v>44</v>
      </c>
      <c r="B27" s="17" t="s">
        <v>208</v>
      </c>
    </row>
    <row r="28" spans="1:2">
      <c r="A28" s="17" t="s">
        <v>74</v>
      </c>
      <c r="B28" s="17" t="s">
        <v>209</v>
      </c>
    </row>
    <row r="29" spans="1:2">
      <c r="A29" s="17" t="s">
        <v>116</v>
      </c>
      <c r="B29" s="17" t="s">
        <v>157</v>
      </c>
    </row>
    <row r="30" spans="1:2">
      <c r="A30" s="17" t="s">
        <v>88</v>
      </c>
      <c r="B30" s="17" t="s">
        <v>158</v>
      </c>
    </row>
    <row r="31" spans="1:2">
      <c r="A31" s="17" t="s">
        <v>134</v>
      </c>
      <c r="B31" s="17" t="s">
        <v>210</v>
      </c>
    </row>
    <row r="32" spans="1:2">
      <c r="A32" s="17" t="s">
        <v>109</v>
      </c>
      <c r="B32" s="17" t="s">
        <v>211</v>
      </c>
    </row>
    <row r="33" spans="1:2">
      <c r="A33" s="17" t="s">
        <v>132</v>
      </c>
      <c r="B33" s="17" t="s">
        <v>212</v>
      </c>
    </row>
    <row r="34" spans="1:2">
      <c r="A34" s="17" t="s">
        <v>38</v>
      </c>
      <c r="B34" s="17" t="s">
        <v>159</v>
      </c>
    </row>
    <row r="35" spans="1:2">
      <c r="A35" s="17" t="s">
        <v>144</v>
      </c>
      <c r="B35" s="17" t="s">
        <v>213</v>
      </c>
    </row>
    <row r="36" spans="1:2">
      <c r="A36" s="17" t="s">
        <v>138</v>
      </c>
      <c r="B36" s="17" t="s">
        <v>214</v>
      </c>
    </row>
    <row r="37" spans="1:2">
      <c r="A37" s="17" t="s">
        <v>65</v>
      </c>
      <c r="B37" s="17" t="s">
        <v>215</v>
      </c>
    </row>
    <row r="38" spans="1:2">
      <c r="A38" s="17" t="s">
        <v>99</v>
      </c>
      <c r="B38" s="17" t="s">
        <v>216</v>
      </c>
    </row>
    <row r="39" spans="1:2">
      <c r="A39" s="17" t="s">
        <v>139</v>
      </c>
      <c r="B39" s="17" t="s">
        <v>217</v>
      </c>
    </row>
    <row r="40" spans="1:2">
      <c r="A40" s="17" t="s">
        <v>78</v>
      </c>
      <c r="B40" s="17" t="s">
        <v>218</v>
      </c>
    </row>
    <row r="41" spans="1:2">
      <c r="A41" s="17" t="s">
        <v>108</v>
      </c>
      <c r="B41" s="17" t="s">
        <v>219</v>
      </c>
    </row>
    <row r="42" spans="1:2">
      <c r="A42" s="17" t="s">
        <v>54</v>
      </c>
      <c r="B42" s="17" t="s">
        <v>160</v>
      </c>
    </row>
    <row r="43" spans="1:2">
      <c r="A43" s="17" t="s">
        <v>106</v>
      </c>
      <c r="B43" s="17" t="s">
        <v>220</v>
      </c>
    </row>
    <row r="44" spans="1:2">
      <c r="A44" s="17" t="s">
        <v>145</v>
      </c>
      <c r="B44" s="17" t="s">
        <v>221</v>
      </c>
    </row>
    <row r="45" spans="1:2">
      <c r="A45" s="17" t="s">
        <v>105</v>
      </c>
      <c r="B45" s="17" t="s">
        <v>222</v>
      </c>
    </row>
    <row r="46" spans="1:2">
      <c r="A46" s="17" t="s">
        <v>114</v>
      </c>
      <c r="B46" s="17" t="s">
        <v>161</v>
      </c>
    </row>
    <row r="47" spans="1:2">
      <c r="A47" s="17" t="s">
        <v>51</v>
      </c>
      <c r="B47" s="17" t="s">
        <v>223</v>
      </c>
    </row>
    <row r="48" spans="1:2">
      <c r="A48" s="17" t="s">
        <v>96</v>
      </c>
      <c r="B48" s="17" t="s">
        <v>162</v>
      </c>
    </row>
    <row r="49" spans="1:2">
      <c r="A49" s="17" t="s">
        <v>58</v>
      </c>
      <c r="B49" s="17" t="s">
        <v>224</v>
      </c>
    </row>
    <row r="50" spans="1:2">
      <c r="A50" s="17" t="s">
        <v>95</v>
      </c>
      <c r="B50" s="17" t="s">
        <v>163</v>
      </c>
    </row>
    <row r="51" spans="1:2">
      <c r="A51" s="17" t="s">
        <v>126</v>
      </c>
      <c r="B51" s="17" t="s">
        <v>164</v>
      </c>
    </row>
    <row r="52" spans="1:2">
      <c r="A52" s="17" t="s">
        <v>31</v>
      </c>
      <c r="B52" s="17" t="s">
        <v>165</v>
      </c>
    </row>
    <row r="53" spans="1:2">
      <c r="A53" s="17" t="s">
        <v>125</v>
      </c>
      <c r="B53" s="17" t="s">
        <v>225</v>
      </c>
    </row>
    <row r="54" spans="1:2">
      <c r="A54" s="17" t="s">
        <v>41</v>
      </c>
      <c r="B54" s="17" t="s">
        <v>166</v>
      </c>
    </row>
    <row r="55" spans="1:2">
      <c r="A55" s="17" t="s">
        <v>127</v>
      </c>
      <c r="B55" s="17" t="s">
        <v>226</v>
      </c>
    </row>
    <row r="56" spans="1:2">
      <c r="A56" s="17" t="s">
        <v>140</v>
      </c>
      <c r="B56" s="17" t="s">
        <v>227</v>
      </c>
    </row>
    <row r="57" spans="1:2">
      <c r="A57" s="17" t="s">
        <v>57</v>
      </c>
      <c r="B57" s="17" t="s">
        <v>228</v>
      </c>
    </row>
    <row r="58" spans="1:2">
      <c r="A58" s="17" t="s">
        <v>135</v>
      </c>
      <c r="B58" s="17" t="s">
        <v>229</v>
      </c>
    </row>
    <row r="59" spans="1:2">
      <c r="A59" s="17" t="s">
        <v>100</v>
      </c>
      <c r="B59" s="17" t="s">
        <v>230</v>
      </c>
    </row>
    <row r="60" spans="1:2">
      <c r="A60" s="17" t="s">
        <v>40</v>
      </c>
      <c r="B60" s="17" t="s">
        <v>167</v>
      </c>
    </row>
    <row r="61" spans="1:2">
      <c r="A61" s="17" t="s">
        <v>55</v>
      </c>
      <c r="B61" s="17" t="s">
        <v>231</v>
      </c>
    </row>
    <row r="62" spans="1:2">
      <c r="A62" s="17" t="s">
        <v>47</v>
      </c>
      <c r="B62" s="17" t="s">
        <v>232</v>
      </c>
    </row>
    <row r="63" spans="1:2">
      <c r="A63" s="17" t="s">
        <v>130</v>
      </c>
      <c r="B63" s="17" t="s">
        <v>233</v>
      </c>
    </row>
    <row r="64" spans="1:2">
      <c r="A64" s="17" t="s">
        <v>39</v>
      </c>
      <c r="B64" s="17" t="s">
        <v>168</v>
      </c>
    </row>
    <row r="65" spans="1:2">
      <c r="A65" s="17" t="s">
        <v>43</v>
      </c>
      <c r="B65" s="17" t="s">
        <v>234</v>
      </c>
    </row>
    <row r="66" spans="1:2">
      <c r="A66" s="17" t="s">
        <v>49</v>
      </c>
      <c r="B66" s="17" t="s">
        <v>169</v>
      </c>
    </row>
    <row r="67" spans="1:2">
      <c r="A67" s="17" t="s">
        <v>48</v>
      </c>
      <c r="B67" s="17" t="s">
        <v>235</v>
      </c>
    </row>
    <row r="68" spans="1:2">
      <c r="A68" s="17" t="s">
        <v>91</v>
      </c>
      <c r="B68" s="17" t="s">
        <v>236</v>
      </c>
    </row>
    <row r="69" spans="1:2">
      <c r="A69" s="17" t="s">
        <v>133</v>
      </c>
      <c r="B69" s="17" t="s">
        <v>237</v>
      </c>
    </row>
    <row r="70" spans="1:2">
      <c r="A70" s="17" t="s">
        <v>128</v>
      </c>
      <c r="B70" s="17" t="s">
        <v>238</v>
      </c>
    </row>
    <row r="71" spans="1:2">
      <c r="A71" s="17" t="s">
        <v>90</v>
      </c>
      <c r="B71" s="17" t="s">
        <v>170</v>
      </c>
    </row>
    <row r="72" spans="1:2">
      <c r="A72" s="17" t="s">
        <v>79</v>
      </c>
      <c r="B72" s="17" t="s">
        <v>239</v>
      </c>
    </row>
    <row r="73" spans="1:2">
      <c r="A73" s="17" t="s">
        <v>143</v>
      </c>
      <c r="B73" s="17" t="s">
        <v>240</v>
      </c>
    </row>
    <row r="74" spans="1:2">
      <c r="A74" s="17" t="s">
        <v>33</v>
      </c>
      <c r="B74" s="17" t="s">
        <v>171</v>
      </c>
    </row>
    <row r="75" spans="1:2">
      <c r="A75" s="17" t="s">
        <v>67</v>
      </c>
      <c r="B75" s="17" t="s">
        <v>241</v>
      </c>
    </row>
    <row r="76" spans="1:2">
      <c r="A76" s="17" t="s">
        <v>84</v>
      </c>
      <c r="B76" s="17" t="s">
        <v>172</v>
      </c>
    </row>
    <row r="77" spans="1:2">
      <c r="A77" s="17" t="s">
        <v>141</v>
      </c>
      <c r="B77" s="17" t="s">
        <v>242</v>
      </c>
    </row>
    <row r="78" spans="1:2">
      <c r="A78" s="17" t="s">
        <v>83</v>
      </c>
      <c r="B78" s="17" t="s">
        <v>243</v>
      </c>
    </row>
    <row r="79" spans="1:2">
      <c r="A79" s="17" t="s">
        <v>69</v>
      </c>
      <c r="B79" s="17" t="s">
        <v>244</v>
      </c>
    </row>
    <row r="80" spans="1:2">
      <c r="A80" s="17" t="s">
        <v>34</v>
      </c>
      <c r="B80" s="17" t="s">
        <v>173</v>
      </c>
    </row>
    <row r="81" spans="1:2">
      <c r="A81" s="17" t="s">
        <v>147</v>
      </c>
      <c r="B81" s="17" t="s">
        <v>174</v>
      </c>
    </row>
    <row r="82" spans="1:2">
      <c r="A82" s="17" t="s">
        <v>89</v>
      </c>
      <c r="B82" s="17" t="s">
        <v>175</v>
      </c>
    </row>
    <row r="83" spans="1:2">
      <c r="A83" s="17" t="s">
        <v>36</v>
      </c>
      <c r="B83" s="17" t="s">
        <v>176</v>
      </c>
    </row>
    <row r="84" spans="1:2">
      <c r="A84" s="17" t="s">
        <v>121</v>
      </c>
      <c r="B84" s="17" t="s">
        <v>177</v>
      </c>
    </row>
    <row r="85" spans="1:2">
      <c r="A85" s="17" t="s">
        <v>115</v>
      </c>
      <c r="B85" s="17" t="s">
        <v>245</v>
      </c>
    </row>
    <row r="86" spans="1:2">
      <c r="A86" s="17" t="s">
        <v>113</v>
      </c>
      <c r="B86" s="17" t="s">
        <v>178</v>
      </c>
    </row>
    <row r="87" spans="1:2">
      <c r="A87" s="17" t="s">
        <v>92</v>
      </c>
      <c r="B87" s="17" t="s">
        <v>246</v>
      </c>
    </row>
    <row r="88" spans="1:2">
      <c r="A88" s="17" t="s">
        <v>136</v>
      </c>
      <c r="B88" s="17" t="s">
        <v>179</v>
      </c>
    </row>
    <row r="89" spans="1:2">
      <c r="A89" s="17" t="s">
        <v>117</v>
      </c>
      <c r="B89" s="17" t="s">
        <v>247</v>
      </c>
    </row>
    <row r="90" spans="1:2">
      <c r="A90" s="17" t="s">
        <v>53</v>
      </c>
      <c r="B90" s="17" t="s">
        <v>180</v>
      </c>
    </row>
    <row r="91" spans="1:2">
      <c r="A91" s="17" t="s">
        <v>103</v>
      </c>
      <c r="B91" s="17" t="s">
        <v>181</v>
      </c>
    </row>
    <row r="92" spans="1:2">
      <c r="A92" s="17" t="s">
        <v>81</v>
      </c>
      <c r="B92" s="17" t="s">
        <v>248</v>
      </c>
    </row>
    <row r="93" spans="1:2">
      <c r="A93" s="17" t="s">
        <v>66</v>
      </c>
      <c r="B93" s="17" t="s">
        <v>249</v>
      </c>
    </row>
    <row r="94" spans="1:2">
      <c r="A94" s="17" t="s">
        <v>93</v>
      </c>
      <c r="B94" s="17" t="s">
        <v>182</v>
      </c>
    </row>
    <row r="95" spans="1:2">
      <c r="A95" s="17" t="s">
        <v>59</v>
      </c>
      <c r="B95" s="17" t="s">
        <v>250</v>
      </c>
    </row>
    <row r="96" spans="1:2">
      <c r="A96" s="17" t="s">
        <v>119</v>
      </c>
      <c r="B96" s="17" t="s">
        <v>251</v>
      </c>
    </row>
    <row r="97" spans="1:2">
      <c r="A97" s="17" t="s">
        <v>77</v>
      </c>
      <c r="B97" s="17" t="s">
        <v>252</v>
      </c>
    </row>
    <row r="98" spans="1:2">
      <c r="A98" s="17" t="s">
        <v>94</v>
      </c>
      <c r="B98" s="17" t="s">
        <v>183</v>
      </c>
    </row>
    <row r="99" spans="1:2">
      <c r="A99" s="17" t="s">
        <v>110</v>
      </c>
      <c r="B99" s="17" t="s">
        <v>253</v>
      </c>
    </row>
    <row r="100" spans="1:2">
      <c r="A100" s="17" t="s">
        <v>75</v>
      </c>
      <c r="B100" s="17" t="s">
        <v>254</v>
      </c>
    </row>
    <row r="101" spans="1:2">
      <c r="A101" s="17" t="s">
        <v>50</v>
      </c>
      <c r="B101" s="17" t="s">
        <v>255</v>
      </c>
    </row>
    <row r="102" spans="1:2">
      <c r="A102" s="17" t="s">
        <v>107</v>
      </c>
      <c r="B102" s="17" t="s">
        <v>184</v>
      </c>
    </row>
    <row r="103" spans="1:2">
      <c r="A103" s="17" t="s">
        <v>60</v>
      </c>
      <c r="B103" s="17" t="s">
        <v>256</v>
      </c>
    </row>
    <row r="104" spans="1:2">
      <c r="A104" s="17" t="s">
        <v>118</v>
      </c>
      <c r="B104" s="17" t="s">
        <v>185</v>
      </c>
    </row>
    <row r="105" spans="1:2">
      <c r="A105" s="17" t="s">
        <v>82</v>
      </c>
      <c r="B105" s="17" t="s">
        <v>257</v>
      </c>
    </row>
    <row r="106" spans="1:2">
      <c r="A106" s="17" t="s">
        <v>124</v>
      </c>
      <c r="B106" s="17" t="s">
        <v>186</v>
      </c>
    </row>
    <row r="107" spans="1:2">
      <c r="A107" s="17" t="s">
        <v>68</v>
      </c>
      <c r="B107" s="17" t="s">
        <v>258</v>
      </c>
    </row>
    <row r="108" spans="1:2">
      <c r="A108" s="17" t="s">
        <v>42</v>
      </c>
      <c r="B108" s="17" t="s">
        <v>187</v>
      </c>
    </row>
    <row r="109" spans="1:2">
      <c r="A109" s="17" t="s">
        <v>129</v>
      </c>
      <c r="B109" s="17" t="s">
        <v>188</v>
      </c>
    </row>
    <row r="110" spans="1:2">
      <c r="A110" s="17" t="s">
        <v>123</v>
      </c>
      <c r="B110" s="17" t="s">
        <v>259</v>
      </c>
    </row>
    <row r="111" spans="1:2">
      <c r="A111" s="17" t="s">
        <v>80</v>
      </c>
      <c r="B111" s="17" t="s">
        <v>260</v>
      </c>
    </row>
    <row r="112" spans="1:2">
      <c r="A112" s="17" t="s">
        <v>111</v>
      </c>
      <c r="B112" s="17" t="s">
        <v>261</v>
      </c>
    </row>
    <row r="113" spans="1:2">
      <c r="A113" s="17" t="s">
        <v>122</v>
      </c>
      <c r="B113" s="17" t="s">
        <v>262</v>
      </c>
    </row>
    <row r="114" spans="1:2">
      <c r="A114" s="17" t="s">
        <v>61</v>
      </c>
      <c r="B114" s="17" t="s">
        <v>263</v>
      </c>
    </row>
    <row r="115" spans="1:2">
      <c r="A115" s="17" t="s">
        <v>56</v>
      </c>
      <c r="B115" s="17" t="s">
        <v>189</v>
      </c>
    </row>
    <row r="116" spans="1:2">
      <c r="A116" s="17" t="s">
        <v>62</v>
      </c>
      <c r="B116" s="17" t="s">
        <v>264</v>
      </c>
    </row>
    <row r="117" spans="1:2">
      <c r="A117" s="17" t="s">
        <v>97</v>
      </c>
      <c r="B117" s="17" t="s">
        <v>190</v>
      </c>
    </row>
    <row r="118" spans="1:2">
      <c r="A118" s="17" t="s">
        <v>104</v>
      </c>
      <c r="B118" s="17" t="s">
        <v>191</v>
      </c>
    </row>
    <row r="119" spans="1:2">
      <c r="A119" t="s">
        <v>104</v>
      </c>
      <c r="B119" s="17" t="e">
        <f>VLOOKUP(A119,'Usuario SIP'!A$2:B$265,2,0)</f>
        <v>#N/A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="90" zoomScaleNormal="90" workbookViewId="0">
      <selection activeCell="B1" sqref="B1"/>
    </sheetView>
  </sheetViews>
  <sheetFormatPr defaultRowHeight="15"/>
  <cols>
    <col min="1" max="1" width="12.28515625" bestFit="1" customWidth="1"/>
    <col min="2" max="2" width="25.28515625" bestFit="1" customWidth="1"/>
    <col min="3" max="3" width="40.5703125" bestFit="1" customWidth="1"/>
    <col min="4" max="4" width="44.140625" bestFit="1" customWidth="1"/>
    <col min="5" max="5" width="15.85546875" bestFit="1" customWidth="1"/>
    <col min="6" max="6" width="12.28515625" bestFit="1" customWidth="1"/>
    <col min="7" max="7" width="33.85546875" bestFit="1" customWidth="1"/>
  </cols>
  <sheetData>
    <row r="1" spans="1:8">
      <c r="A1" s="32" t="s">
        <v>277</v>
      </c>
      <c r="B1" s="17" t="s">
        <v>278</v>
      </c>
      <c r="C1" s="17" t="s">
        <v>292</v>
      </c>
      <c r="D1" s="17" t="s">
        <v>288</v>
      </c>
      <c r="E1" s="17" t="s">
        <v>279</v>
      </c>
      <c r="F1" s="17" t="s">
        <v>280</v>
      </c>
      <c r="G1" t="s">
        <v>286</v>
      </c>
      <c r="H1" t="s">
        <v>291</v>
      </c>
    </row>
    <row r="2" spans="1:8">
      <c r="A2" s="32" t="s">
        <v>281</v>
      </c>
      <c r="B2" s="17" t="s">
        <v>282</v>
      </c>
      <c r="C2" s="17" t="s">
        <v>290</v>
      </c>
      <c r="D2" s="17" t="s">
        <v>289</v>
      </c>
      <c r="E2" s="17"/>
      <c r="F2" s="17"/>
      <c r="G2" t="s">
        <v>287</v>
      </c>
    </row>
    <row r="3" spans="1:8">
      <c r="A3" s="32" t="s">
        <v>281</v>
      </c>
      <c r="B3" s="17" t="s">
        <v>283</v>
      </c>
      <c r="C3" s="17"/>
      <c r="D3" s="17" t="s">
        <v>293</v>
      </c>
      <c r="E3" s="17"/>
      <c r="F3" s="17"/>
    </row>
    <row r="4" spans="1:8">
      <c r="A4" s="32" t="s">
        <v>281</v>
      </c>
      <c r="B4" s="17" t="s">
        <v>284</v>
      </c>
      <c r="C4" s="17"/>
      <c r="D4" s="17"/>
      <c r="E4" s="17"/>
      <c r="F4" s="17"/>
    </row>
    <row r="5" spans="1:8">
      <c r="A5" s="32" t="s">
        <v>281</v>
      </c>
      <c r="B5" s="17" t="s">
        <v>285</v>
      </c>
      <c r="C5" s="17"/>
      <c r="D5" s="17"/>
      <c r="E5" s="17"/>
      <c r="F5" s="17"/>
    </row>
    <row r="6" spans="1:8">
      <c r="A6" s="32" t="s">
        <v>281</v>
      </c>
      <c r="B6" s="17"/>
      <c r="C6" s="17"/>
      <c r="D6" s="17"/>
      <c r="E6" s="17"/>
      <c r="F6" s="17"/>
    </row>
    <row r="7" spans="1:8">
      <c r="A7" s="32" t="s">
        <v>281</v>
      </c>
      <c r="B7" s="17"/>
      <c r="C7" s="17"/>
      <c r="D7" s="17"/>
      <c r="E7" s="17"/>
      <c r="F7" s="17"/>
    </row>
    <row r="8" spans="1:8">
      <c r="A8" s="32" t="s">
        <v>281</v>
      </c>
      <c r="B8" s="17"/>
      <c r="C8" s="17"/>
      <c r="D8" s="17"/>
      <c r="E8" s="17"/>
      <c r="F8" s="17"/>
    </row>
    <row r="9" spans="1:8">
      <c r="A9" s="32" t="s">
        <v>281</v>
      </c>
      <c r="B9" s="17"/>
      <c r="C9" s="17"/>
      <c r="D9" s="17"/>
      <c r="E9" s="17"/>
      <c r="F9" s="17"/>
    </row>
    <row r="10" spans="1:8">
      <c r="A10" s="32" t="s">
        <v>281</v>
      </c>
    </row>
    <row r="11" spans="1:8">
      <c r="A11" s="32" t="s">
        <v>281</v>
      </c>
    </row>
    <row r="12" spans="1:8">
      <c r="A12" s="32" t="s">
        <v>281</v>
      </c>
    </row>
    <row r="13" spans="1:8">
      <c r="A13" s="32" t="s">
        <v>281</v>
      </c>
    </row>
    <row r="14" spans="1:8">
      <c r="A14" s="32" t="s">
        <v>281</v>
      </c>
    </row>
    <row r="15" spans="1:8">
      <c r="A15" s="32" t="s">
        <v>281</v>
      </c>
    </row>
    <row r="16" spans="1:8">
      <c r="A16" s="32" t="s">
        <v>281</v>
      </c>
    </row>
    <row r="17" spans="1:1">
      <c r="A17" s="32" t="s">
        <v>281</v>
      </c>
    </row>
    <row r="18" spans="1:1">
      <c r="A18" s="32" t="s">
        <v>281</v>
      </c>
    </row>
    <row r="19" spans="1:1">
      <c r="A19" s="32" t="s">
        <v>281</v>
      </c>
    </row>
    <row r="20" spans="1:1">
      <c r="A20" s="32" t="s">
        <v>281</v>
      </c>
    </row>
    <row r="21" spans="1:1">
      <c r="A21" s="32" t="s">
        <v>281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5"/>
  <sheetViews>
    <sheetView workbookViewId="0">
      <selection activeCell="A6" sqref="A6"/>
    </sheetView>
  </sheetViews>
  <sheetFormatPr defaultRowHeight="15"/>
  <cols>
    <col min="1" max="1" width="17.28515625" style="17" customWidth="1"/>
    <col min="2" max="2" width="20.140625" customWidth="1"/>
    <col min="3" max="3" width="17.5703125" customWidth="1"/>
    <col min="4" max="4" width="13.85546875" customWidth="1"/>
    <col min="5" max="5" width="11.5703125" customWidth="1"/>
    <col min="6" max="6" width="17.7109375" customWidth="1"/>
    <col min="7" max="7" width="12.85546875" customWidth="1"/>
    <col min="8" max="8" width="13.5703125" customWidth="1"/>
    <col min="9" max="9" width="13.7109375" customWidth="1"/>
    <col min="10" max="10" width="13.42578125" customWidth="1"/>
  </cols>
  <sheetData>
    <row r="1" spans="1:10" s="64" customFormat="1">
      <c r="A1" s="64" t="s">
        <v>266</v>
      </c>
      <c r="B1" s="64" t="s">
        <v>267</v>
      </c>
      <c r="C1" s="64" t="s">
        <v>268</v>
      </c>
      <c r="D1" s="64" t="s">
        <v>269</v>
      </c>
      <c r="E1" s="64" t="s">
        <v>269</v>
      </c>
      <c r="F1" s="64" t="s">
        <v>270</v>
      </c>
      <c r="G1" s="64" t="s">
        <v>271</v>
      </c>
      <c r="H1" s="64" t="s">
        <v>272</v>
      </c>
      <c r="I1" s="64" t="s">
        <v>273</v>
      </c>
      <c r="J1" s="64" t="s">
        <v>274</v>
      </c>
    </row>
    <row r="2" spans="1:10">
      <c r="A2" s="5" t="str">
        <f>Unidades!H2:H561</f>
        <v>SECRETARIA/UNIDADE1</v>
      </c>
      <c r="B2" s="65" t="s">
        <v>294</v>
      </c>
      <c r="C2" s="65" t="s">
        <v>295</v>
      </c>
      <c r="D2" s="65"/>
      <c r="E2" s="65"/>
      <c r="F2" s="65"/>
      <c r="G2" s="65"/>
      <c r="H2" s="65"/>
      <c r="I2" s="65"/>
      <c r="J2" s="65"/>
    </row>
    <row r="3" spans="1:10">
      <c r="A3" s="5" t="str">
        <f>Unidades!H3:H562</f>
        <v>SECRETARIA/UNIDADE1/UNIDADE2</v>
      </c>
      <c r="B3" s="65" t="s">
        <v>296</v>
      </c>
      <c r="C3" s="65"/>
      <c r="D3" s="65"/>
      <c r="E3" s="65"/>
      <c r="F3" s="65"/>
      <c r="G3" s="65"/>
      <c r="H3" s="65"/>
      <c r="I3" s="65"/>
      <c r="J3" s="65"/>
    </row>
    <row r="4" spans="1:10">
      <c r="A4" s="5" t="str">
        <f>Unidades!H4:H563</f>
        <v>SECRETARIA/UNIDADE1/UNIDADE2/UNIDADE3</v>
      </c>
      <c r="B4" s="65" t="s">
        <v>297</v>
      </c>
      <c r="C4" s="65" t="s">
        <v>298</v>
      </c>
      <c r="D4" s="65" t="s">
        <v>299</v>
      </c>
      <c r="E4" s="65" t="s">
        <v>300</v>
      </c>
      <c r="F4" s="65"/>
      <c r="G4" s="65"/>
      <c r="H4" s="65"/>
      <c r="I4" s="65"/>
      <c r="J4" s="65"/>
    </row>
    <row r="5" spans="1:10">
      <c r="A5" s="5" t="str">
        <f>Unidades!H5:H564</f>
        <v>SECRETARIA/UNIDADE2/UNIDADE3/UNIDADE4</v>
      </c>
      <c r="B5" s="65" t="s">
        <v>297</v>
      </c>
      <c r="C5" s="65" t="s">
        <v>298</v>
      </c>
      <c r="D5" s="65" t="s">
        <v>299</v>
      </c>
      <c r="E5" s="65" t="s">
        <v>300</v>
      </c>
      <c r="F5" s="65"/>
      <c r="G5" s="65"/>
      <c r="H5" s="65"/>
      <c r="I5" s="65"/>
      <c r="J5" s="65"/>
    </row>
    <row r="6" spans="1:10">
      <c r="A6" s="5" t="str">
        <f>Unidades!H6:H565</f>
        <v>/</v>
      </c>
      <c r="B6" s="65" t="s">
        <v>301</v>
      </c>
      <c r="C6" s="65"/>
      <c r="D6" s="65"/>
      <c r="E6" s="65"/>
      <c r="F6" s="65"/>
      <c r="G6" s="65"/>
      <c r="H6" s="65"/>
      <c r="I6" s="65"/>
      <c r="J6" s="65"/>
    </row>
    <row r="7" spans="1:10">
      <c r="A7" s="5" t="str">
        <f>Unidades!H7:H566</f>
        <v>/</v>
      </c>
      <c r="B7" s="65"/>
      <c r="C7" s="65"/>
      <c r="D7" s="65"/>
      <c r="E7" s="65"/>
      <c r="F7" s="65"/>
      <c r="G7" s="65"/>
      <c r="H7" s="65"/>
      <c r="I7" s="65"/>
      <c r="J7" s="65"/>
    </row>
    <row r="8" spans="1:10">
      <c r="A8" s="5" t="str">
        <f>Unidades!H8:H567</f>
        <v>/</v>
      </c>
      <c r="B8" s="65"/>
      <c r="C8" s="65"/>
      <c r="D8" s="65"/>
      <c r="E8" s="65"/>
      <c r="F8" s="65"/>
      <c r="G8" s="65"/>
      <c r="H8" s="65"/>
      <c r="I8" s="65"/>
      <c r="J8" s="65"/>
    </row>
    <row r="9" spans="1:10">
      <c r="A9" s="5" t="str">
        <f>Unidades!H9:H568</f>
        <v>/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>
      <c r="A10" s="5" t="str">
        <f>Unidades!H10:H569</f>
        <v>/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>
      <c r="A11" s="5" t="str">
        <f>Unidades!H11:H570</f>
        <v>/</v>
      </c>
      <c r="B11" s="65"/>
      <c r="C11" s="65"/>
      <c r="D11" s="65"/>
      <c r="E11" s="65"/>
      <c r="F11" s="65"/>
      <c r="G11" s="65"/>
      <c r="H11" s="65"/>
      <c r="I11" s="65"/>
      <c r="J11" s="65"/>
    </row>
    <row r="12" spans="1:10">
      <c r="A12" s="5" t="str">
        <f>Unidades!H12:H571</f>
        <v>/</v>
      </c>
      <c r="B12" s="65"/>
      <c r="C12" s="65"/>
      <c r="D12" s="65"/>
      <c r="E12" s="65"/>
      <c r="F12" s="65"/>
      <c r="G12" s="65"/>
      <c r="H12" s="65"/>
      <c r="I12" s="65"/>
      <c r="J12" s="65"/>
    </row>
    <row r="13" spans="1:10">
      <c r="A13" s="5" t="str">
        <f>Unidades!H13:H572</f>
        <v>/</v>
      </c>
      <c r="B13" s="65"/>
      <c r="C13" s="65"/>
      <c r="D13" s="65"/>
      <c r="E13" s="65"/>
      <c r="F13" s="65"/>
      <c r="G13" s="65"/>
      <c r="H13" s="65"/>
      <c r="I13" s="65"/>
      <c r="J13" s="65"/>
    </row>
    <row r="14" spans="1:10">
      <c r="A14" s="5" t="str">
        <f>Unidades!H14:H573</f>
        <v>/</v>
      </c>
      <c r="B14" s="65"/>
      <c r="C14" s="65"/>
      <c r="D14" s="65"/>
      <c r="E14" s="65"/>
      <c r="F14" s="65"/>
      <c r="G14" s="65"/>
      <c r="H14" s="65"/>
      <c r="I14" s="65"/>
      <c r="J14" s="65"/>
    </row>
    <row r="15" spans="1:10">
      <c r="A15" s="5" t="str">
        <f>Unidades!H15:H574</f>
        <v>/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>
      <c r="A16" s="5" t="str">
        <f>Unidades!H16:H575</f>
        <v>/</v>
      </c>
      <c r="B16" s="65"/>
      <c r="C16" s="65"/>
      <c r="D16" s="65"/>
      <c r="E16" s="65"/>
      <c r="F16" s="65"/>
      <c r="G16" s="65"/>
      <c r="H16" s="65"/>
      <c r="I16" s="65"/>
      <c r="J16" s="65"/>
    </row>
    <row r="17" spans="1:10">
      <c r="A17" s="5" t="str">
        <f>Unidades!H17:H576</f>
        <v>/</v>
      </c>
      <c r="B17" s="65"/>
      <c r="C17" s="65"/>
      <c r="D17" s="65"/>
      <c r="E17" s="65"/>
      <c r="F17" s="65"/>
      <c r="G17" s="65"/>
      <c r="H17" s="65"/>
      <c r="I17" s="65"/>
      <c r="J17" s="65"/>
    </row>
    <row r="18" spans="1:10">
      <c r="A18" s="5" t="str">
        <f>Unidades!H18:H577</f>
        <v>/</v>
      </c>
      <c r="B18" s="65"/>
      <c r="C18" s="65"/>
      <c r="D18" s="65"/>
      <c r="E18" s="65"/>
      <c r="F18" s="65"/>
      <c r="G18" s="65"/>
      <c r="H18" s="65"/>
      <c r="I18" s="65"/>
      <c r="J18" s="65"/>
    </row>
    <row r="19" spans="1:10">
      <c r="A19" s="5" t="str">
        <f>Unidades!H19:H578</f>
        <v>/</v>
      </c>
      <c r="B19" s="65"/>
      <c r="C19" s="65"/>
      <c r="D19" s="65"/>
      <c r="E19" s="65"/>
      <c r="F19" s="65"/>
      <c r="G19" s="65"/>
      <c r="H19" s="65"/>
      <c r="I19" s="65"/>
      <c r="J19" s="65"/>
    </row>
    <row r="20" spans="1:10">
      <c r="A20" s="5" t="str">
        <f>Unidades!H20:H579</f>
        <v>/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>
      <c r="A21" s="5" t="str">
        <f>Unidades!H21:H580</f>
        <v>/</v>
      </c>
      <c r="B21" s="65"/>
      <c r="C21" s="65"/>
      <c r="D21" s="65"/>
      <c r="E21" s="65"/>
      <c r="F21" s="65"/>
      <c r="G21" s="65"/>
      <c r="H21" s="65"/>
      <c r="I21" s="65"/>
      <c r="J21" s="65"/>
    </row>
    <row r="22" spans="1:10">
      <c r="A22" s="5" t="str">
        <f>Unidades!H22:H581</f>
        <v>/</v>
      </c>
      <c r="B22" s="65"/>
      <c r="C22" s="65"/>
      <c r="D22" s="65"/>
      <c r="E22" s="65"/>
      <c r="F22" s="65"/>
      <c r="G22" s="65"/>
      <c r="H22" s="65"/>
      <c r="I22" s="65"/>
      <c r="J22" s="65"/>
    </row>
    <row r="23" spans="1:10">
      <c r="A23" s="5" t="str">
        <f>Unidades!H23:H582</f>
        <v>/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>
      <c r="A24" s="5" t="str">
        <f>Unidades!H24:H583</f>
        <v>/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>
      <c r="A25" s="5" t="str">
        <f>Unidades!H25:H584</f>
        <v>/</v>
      </c>
      <c r="B25" s="65"/>
      <c r="C25" s="65"/>
      <c r="D25" s="65"/>
      <c r="E25" s="65"/>
      <c r="F25" s="65"/>
      <c r="G25" s="65"/>
      <c r="H25" s="65"/>
      <c r="I25" s="65"/>
      <c r="J25" s="65"/>
    </row>
    <row r="26" spans="1:10">
      <c r="A26" s="5" t="str">
        <f>Unidades!H26:H585</f>
        <v>/</v>
      </c>
      <c r="B26" s="65"/>
      <c r="C26" s="65"/>
      <c r="D26" s="65"/>
      <c r="E26" s="65"/>
      <c r="F26" s="65"/>
      <c r="G26" s="65"/>
      <c r="H26" s="65"/>
      <c r="I26" s="65"/>
      <c r="J26" s="65"/>
    </row>
    <row r="27" spans="1:10">
      <c r="A27" s="5" t="str">
        <f>Unidades!H27:H586</f>
        <v>/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>
      <c r="A28" s="5" t="str">
        <f>Unidades!H28:H587</f>
        <v>/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>
      <c r="A29" s="5" t="str">
        <f>Unidades!H29:H588</f>
        <v>/</v>
      </c>
      <c r="B29" s="65"/>
      <c r="C29" s="65"/>
      <c r="D29" s="65"/>
      <c r="E29" s="65"/>
      <c r="F29" s="65"/>
      <c r="G29" s="65"/>
      <c r="H29" s="65"/>
      <c r="I29" s="65"/>
      <c r="J29" s="65"/>
    </row>
    <row r="30" spans="1:10">
      <c r="A30" s="5" t="str">
        <f>Unidades!H30:H589</f>
        <v>/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>
      <c r="A31" s="5" t="str">
        <f>Unidades!H31:H590</f>
        <v>/</v>
      </c>
      <c r="B31" s="65"/>
      <c r="C31" s="65"/>
      <c r="D31" s="65"/>
      <c r="E31" s="65"/>
      <c r="F31" s="65"/>
      <c r="G31" s="65"/>
      <c r="H31" s="65"/>
      <c r="I31" s="65"/>
      <c r="J31" s="65"/>
    </row>
    <row r="32" spans="1:10">
      <c r="A32" s="5" t="str">
        <f>Unidades!H32:H591</f>
        <v>/</v>
      </c>
      <c r="B32" s="65"/>
      <c r="C32" s="65"/>
      <c r="D32" s="65"/>
      <c r="E32" s="65"/>
      <c r="F32" s="65"/>
      <c r="G32" s="65"/>
      <c r="H32" s="65"/>
      <c r="I32" s="65"/>
      <c r="J32" s="65"/>
    </row>
    <row r="33" spans="1:10">
      <c r="A33" s="5" t="str">
        <f>Unidades!H33:H592</f>
        <v>/</v>
      </c>
      <c r="B33" s="65"/>
      <c r="C33" s="65"/>
      <c r="D33" s="65"/>
      <c r="E33" s="65"/>
      <c r="F33" s="65"/>
      <c r="G33" s="65"/>
      <c r="H33" s="65"/>
      <c r="I33" s="65"/>
      <c r="J33" s="65"/>
    </row>
    <row r="34" spans="1:10">
      <c r="A34" s="5" t="str">
        <f>Unidades!H34:H593</f>
        <v>/</v>
      </c>
      <c r="B34" s="65"/>
      <c r="C34" s="65"/>
      <c r="D34" s="65"/>
      <c r="E34" s="65"/>
      <c r="F34" s="65"/>
      <c r="G34" s="65"/>
      <c r="H34" s="65"/>
      <c r="I34" s="65"/>
      <c r="J34" s="65"/>
    </row>
    <row r="35" spans="1:10">
      <c r="A35" s="5" t="str">
        <f>Unidades!H35:H594</f>
        <v>/</v>
      </c>
      <c r="B35" s="65"/>
      <c r="C35" s="65"/>
      <c r="D35" s="65"/>
      <c r="E35" s="65"/>
      <c r="F35" s="65"/>
      <c r="G35" s="65"/>
      <c r="H35" s="65"/>
      <c r="I35" s="65"/>
      <c r="J35" s="65"/>
    </row>
    <row r="36" spans="1:10">
      <c r="A36" s="5" t="str">
        <f>Unidades!H36:H595</f>
        <v>/</v>
      </c>
      <c r="B36" s="65"/>
      <c r="C36" s="65"/>
      <c r="D36" s="65"/>
      <c r="E36" s="65"/>
      <c r="F36" s="65"/>
      <c r="G36" s="65"/>
      <c r="H36" s="65"/>
      <c r="I36" s="65"/>
      <c r="J36" s="65"/>
    </row>
    <row r="37" spans="1:10">
      <c r="A37" s="5" t="str">
        <f>Unidades!H37:H596</f>
        <v>/</v>
      </c>
      <c r="B37" s="65"/>
      <c r="C37" s="65"/>
      <c r="D37" s="65"/>
      <c r="E37" s="65"/>
      <c r="F37" s="65"/>
      <c r="G37" s="65"/>
      <c r="H37" s="65"/>
      <c r="I37" s="65"/>
      <c r="J37" s="65"/>
    </row>
    <row r="38" spans="1:10">
      <c r="A38" s="5" t="str">
        <f>Unidades!H38:H597</f>
        <v>/</v>
      </c>
      <c r="B38" s="65"/>
      <c r="C38" s="65"/>
      <c r="D38" s="65"/>
      <c r="E38" s="65"/>
      <c r="F38" s="65"/>
      <c r="G38" s="65"/>
      <c r="H38" s="65"/>
      <c r="I38" s="65"/>
      <c r="J38" s="65"/>
    </row>
    <row r="39" spans="1:10">
      <c r="A39" s="5" t="str">
        <f>Unidades!H39:H598</f>
        <v>/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>
      <c r="A40" s="5" t="str">
        <f>Unidades!H40:H599</f>
        <v>/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10">
      <c r="A41" s="5" t="str">
        <f>Unidades!H41:H600</f>
        <v>/</v>
      </c>
      <c r="B41" s="65"/>
      <c r="C41" s="65"/>
      <c r="D41" s="65"/>
      <c r="E41" s="65"/>
      <c r="F41" s="65"/>
      <c r="G41" s="65"/>
      <c r="H41" s="65"/>
      <c r="I41" s="65"/>
      <c r="J41" s="65"/>
    </row>
    <row r="42" spans="1:10">
      <c r="A42" s="5" t="str">
        <f>Unidades!H42:H601</f>
        <v>/</v>
      </c>
      <c r="B42" s="65"/>
      <c r="C42" s="65"/>
      <c r="D42" s="65"/>
      <c r="E42" s="65"/>
      <c r="F42" s="65"/>
      <c r="G42" s="65"/>
      <c r="H42" s="65"/>
      <c r="I42" s="65"/>
      <c r="J42" s="65"/>
    </row>
    <row r="43" spans="1:10">
      <c r="A43" s="5" t="str">
        <f>Unidades!H43:H602</f>
        <v>/</v>
      </c>
      <c r="B43" s="65"/>
      <c r="C43" s="65"/>
      <c r="D43" s="65"/>
      <c r="E43" s="65"/>
      <c r="F43" s="65"/>
      <c r="G43" s="65"/>
      <c r="H43" s="65"/>
      <c r="I43" s="65"/>
      <c r="J43" s="65"/>
    </row>
    <row r="44" spans="1:10">
      <c r="A44" s="5" t="str">
        <f>Unidades!H44:H603</f>
        <v>/</v>
      </c>
      <c r="B44" s="65"/>
      <c r="C44" s="65"/>
      <c r="D44" s="65"/>
      <c r="E44" s="65"/>
      <c r="F44" s="65"/>
      <c r="G44" s="65"/>
      <c r="H44" s="65"/>
      <c r="I44" s="65"/>
      <c r="J44" s="65"/>
    </row>
    <row r="45" spans="1:10">
      <c r="A45" s="5" t="str">
        <f>Unidades!H45:H604</f>
        <v>/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0">
      <c r="A46" s="5" t="str">
        <f>Unidades!H46:H605</f>
        <v>/</v>
      </c>
      <c r="B46" s="65"/>
      <c r="C46" s="65"/>
      <c r="D46" s="65"/>
      <c r="E46" s="65"/>
      <c r="F46" s="65"/>
      <c r="G46" s="65"/>
      <c r="H46" s="65"/>
      <c r="I46" s="65"/>
      <c r="J46" s="65"/>
    </row>
    <row r="47" spans="1:10">
      <c r="A47" s="5" t="str">
        <f>Unidades!H47:H606</f>
        <v>/</v>
      </c>
      <c r="B47" s="65"/>
      <c r="C47" s="65"/>
      <c r="D47" s="65"/>
      <c r="E47" s="65"/>
      <c r="F47" s="65"/>
      <c r="G47" s="65"/>
      <c r="H47" s="65"/>
      <c r="I47" s="65"/>
      <c r="J47" s="65"/>
    </row>
    <row r="48" spans="1:10">
      <c r="A48" s="5" t="str">
        <f>Unidades!H48:H607</f>
        <v>/</v>
      </c>
      <c r="B48" s="65"/>
      <c r="C48" s="65"/>
      <c r="D48" s="65"/>
      <c r="E48" s="65"/>
      <c r="F48" s="65"/>
      <c r="G48" s="65"/>
      <c r="H48" s="65"/>
      <c r="I48" s="65"/>
      <c r="J48" s="65"/>
    </row>
    <row r="49" spans="1:10">
      <c r="A49" s="5" t="str">
        <f>Unidades!H49:H608</f>
        <v>/</v>
      </c>
      <c r="B49" s="65"/>
      <c r="C49" s="65"/>
      <c r="D49" s="65"/>
      <c r="E49" s="65"/>
      <c r="F49" s="65"/>
      <c r="G49" s="65"/>
      <c r="H49" s="65"/>
      <c r="I49" s="65"/>
      <c r="J49" s="65"/>
    </row>
    <row r="50" spans="1:10">
      <c r="A50" s="5" t="str">
        <f>Unidades!H50:H609</f>
        <v>/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0">
      <c r="A51" s="5" t="str">
        <f>Unidades!H51:H610</f>
        <v>/</v>
      </c>
      <c r="B51" s="65"/>
      <c r="C51" s="65"/>
      <c r="D51" s="65"/>
      <c r="E51" s="65"/>
      <c r="F51" s="65"/>
      <c r="G51" s="65"/>
      <c r="H51" s="65"/>
      <c r="I51" s="65"/>
      <c r="J51" s="65"/>
    </row>
    <row r="52" spans="1:10">
      <c r="A52" s="5" t="str">
        <f>Unidades!H52:H611</f>
        <v>/</v>
      </c>
      <c r="B52" s="65"/>
      <c r="C52" s="65"/>
      <c r="D52" s="65"/>
      <c r="E52" s="65"/>
      <c r="F52" s="65"/>
      <c r="G52" s="65"/>
      <c r="H52" s="65"/>
      <c r="I52" s="65"/>
      <c r="J52" s="65"/>
    </row>
    <row r="53" spans="1:10">
      <c r="A53" s="5" t="str">
        <f>Unidades!H53:H612</f>
        <v>/</v>
      </c>
      <c r="B53" s="65"/>
      <c r="C53" s="65"/>
      <c r="D53" s="65"/>
      <c r="E53" s="65"/>
      <c r="F53" s="65"/>
      <c r="G53" s="65"/>
      <c r="H53" s="65"/>
      <c r="I53" s="65"/>
      <c r="J53" s="65"/>
    </row>
    <row r="54" spans="1:10">
      <c r="A54" s="5" t="str">
        <f>Unidades!H54:H613</f>
        <v>/</v>
      </c>
      <c r="B54" s="65"/>
      <c r="C54" s="65"/>
      <c r="D54" s="65"/>
      <c r="E54" s="65"/>
      <c r="F54" s="65"/>
      <c r="G54" s="65"/>
      <c r="H54" s="65"/>
      <c r="I54" s="65"/>
      <c r="J54" s="65"/>
    </row>
    <row r="55" spans="1:10">
      <c r="A55" s="5" t="str">
        <f>Unidades!H55:H614</f>
        <v>/</v>
      </c>
      <c r="B55" s="65"/>
      <c r="C55" s="65"/>
      <c r="D55" s="65"/>
      <c r="E55" s="65"/>
      <c r="F55" s="65"/>
      <c r="G55" s="65"/>
      <c r="H55" s="65"/>
      <c r="I55" s="65"/>
      <c r="J55" s="65"/>
    </row>
    <row r="56" spans="1:10">
      <c r="A56" s="5" t="str">
        <f>Unidades!H56:H615</f>
        <v>/</v>
      </c>
      <c r="B56" s="65"/>
      <c r="C56" s="65"/>
      <c r="D56" s="65"/>
      <c r="E56" s="65"/>
      <c r="F56" s="65"/>
      <c r="G56" s="65"/>
      <c r="H56" s="65"/>
      <c r="I56" s="65"/>
      <c r="J56" s="65"/>
    </row>
    <row r="57" spans="1:10">
      <c r="A57" s="5" t="str">
        <f>Unidades!H57:H616</f>
        <v>/</v>
      </c>
      <c r="B57" s="65"/>
      <c r="C57" s="65"/>
      <c r="D57" s="65"/>
      <c r="E57" s="65"/>
      <c r="F57" s="65"/>
      <c r="G57" s="65"/>
      <c r="H57" s="65"/>
      <c r="I57" s="65"/>
      <c r="J57" s="65"/>
    </row>
    <row r="58" spans="1:10">
      <c r="A58" s="5" t="str">
        <f>Unidades!H58:H617</f>
        <v>/</v>
      </c>
      <c r="B58" s="65"/>
      <c r="C58" s="65"/>
      <c r="D58" s="65"/>
      <c r="E58" s="65"/>
      <c r="F58" s="65"/>
      <c r="G58" s="65"/>
      <c r="H58" s="65"/>
      <c r="I58" s="65"/>
      <c r="J58" s="65"/>
    </row>
    <row r="59" spans="1:10">
      <c r="A59" s="5" t="str">
        <f>Unidades!H59:H618</f>
        <v>/</v>
      </c>
      <c r="B59" s="65"/>
      <c r="C59" s="65"/>
      <c r="D59" s="65"/>
      <c r="E59" s="65"/>
      <c r="F59" s="65"/>
      <c r="G59" s="65"/>
      <c r="H59" s="65"/>
      <c r="I59" s="65"/>
      <c r="J59" s="65"/>
    </row>
    <row r="60" spans="1:10">
      <c r="A60" s="5" t="str">
        <f>Unidades!H60:H619</f>
        <v>/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>
      <c r="A61" s="5" t="str">
        <f>Unidades!H61:H620</f>
        <v>/</v>
      </c>
      <c r="B61" s="65"/>
      <c r="C61" s="65"/>
      <c r="D61" s="65"/>
      <c r="E61" s="65"/>
      <c r="F61" s="65"/>
      <c r="G61" s="65"/>
      <c r="H61" s="65"/>
      <c r="I61" s="65"/>
      <c r="J61" s="65"/>
    </row>
    <row r="62" spans="1:10">
      <c r="A62" s="5" t="str">
        <f>Unidades!H62:H621</f>
        <v>/</v>
      </c>
      <c r="B62" s="65"/>
      <c r="C62" s="65"/>
      <c r="D62" s="65"/>
      <c r="E62" s="65"/>
      <c r="F62" s="65"/>
      <c r="G62" s="65"/>
      <c r="H62" s="65"/>
      <c r="I62" s="65"/>
      <c r="J62" s="65"/>
    </row>
    <row r="63" spans="1:10">
      <c r="A63" s="5" t="str">
        <f>Unidades!H63:H622</f>
        <v>/</v>
      </c>
      <c r="B63" s="65"/>
      <c r="C63" s="65"/>
      <c r="D63" s="65"/>
      <c r="E63" s="65"/>
      <c r="F63" s="65"/>
      <c r="G63" s="65"/>
      <c r="H63" s="65"/>
      <c r="I63" s="65"/>
      <c r="J63" s="65"/>
    </row>
    <row r="64" spans="1:10">
      <c r="A64" s="5" t="str">
        <f>Unidades!H64:H623</f>
        <v>/</v>
      </c>
      <c r="B64" s="65"/>
      <c r="C64" s="65"/>
      <c r="D64" s="65"/>
      <c r="E64" s="65"/>
      <c r="F64" s="65"/>
      <c r="G64" s="65"/>
      <c r="H64" s="65"/>
      <c r="I64" s="65"/>
      <c r="J64" s="65"/>
    </row>
    <row r="65" spans="1:10">
      <c r="A65" s="5" t="str">
        <f>Unidades!H65:H624</f>
        <v>/</v>
      </c>
      <c r="B65" s="65"/>
      <c r="C65" s="65"/>
      <c r="D65" s="65"/>
      <c r="E65" s="65"/>
      <c r="F65" s="65"/>
      <c r="G65" s="65"/>
      <c r="H65" s="65"/>
      <c r="I65" s="65"/>
      <c r="J65" s="65"/>
    </row>
    <row r="66" spans="1:10">
      <c r="A66" s="5" t="str">
        <f>Unidades!H66:H625</f>
        <v>/</v>
      </c>
      <c r="B66" s="65"/>
      <c r="C66" s="65"/>
      <c r="D66" s="65"/>
      <c r="E66" s="65"/>
      <c r="F66" s="65"/>
      <c r="G66" s="65"/>
      <c r="H66" s="65"/>
      <c r="I66" s="65"/>
      <c r="J66" s="65"/>
    </row>
    <row r="67" spans="1:10">
      <c r="A67" s="5" t="str">
        <f>Unidades!H67:H626</f>
        <v>/</v>
      </c>
      <c r="B67" s="65"/>
      <c r="C67" s="65"/>
      <c r="D67" s="65"/>
      <c r="E67" s="65"/>
      <c r="F67" s="65"/>
      <c r="G67" s="65"/>
      <c r="H67" s="65"/>
      <c r="I67" s="65"/>
      <c r="J67" s="65"/>
    </row>
    <row r="68" spans="1:10">
      <c r="A68" s="5" t="str">
        <f>Unidades!H68:H627</f>
        <v>/</v>
      </c>
      <c r="B68" s="65"/>
      <c r="C68" s="65"/>
      <c r="D68" s="65"/>
      <c r="E68" s="65"/>
      <c r="F68" s="65"/>
      <c r="G68" s="65"/>
      <c r="H68" s="65"/>
      <c r="I68" s="65"/>
      <c r="J68" s="65"/>
    </row>
    <row r="69" spans="1:10">
      <c r="A69" s="5" t="str">
        <f>Unidades!H69:H628</f>
        <v>/</v>
      </c>
      <c r="B69" s="65"/>
      <c r="C69" s="65"/>
      <c r="D69" s="65"/>
      <c r="E69" s="65"/>
      <c r="F69" s="65"/>
      <c r="G69" s="65"/>
      <c r="H69" s="65"/>
      <c r="I69" s="65"/>
      <c r="J69" s="65"/>
    </row>
    <row r="70" spans="1:10">
      <c r="A70" s="5" t="str">
        <f>Unidades!H70:H629</f>
        <v>/</v>
      </c>
      <c r="B70" s="65"/>
      <c r="C70" s="65"/>
      <c r="D70" s="65"/>
      <c r="E70" s="65"/>
      <c r="F70" s="65"/>
      <c r="G70" s="65"/>
      <c r="H70" s="65"/>
      <c r="I70" s="65"/>
      <c r="J70" s="65"/>
    </row>
    <row r="71" spans="1:10">
      <c r="A71" s="5" t="str">
        <f>Unidades!H71:H630</f>
        <v>/</v>
      </c>
      <c r="B71" s="65"/>
      <c r="C71" s="65"/>
      <c r="D71" s="65"/>
      <c r="E71" s="65"/>
      <c r="F71" s="65"/>
      <c r="G71" s="65"/>
      <c r="H71" s="65"/>
      <c r="I71" s="65"/>
      <c r="J71" s="65"/>
    </row>
    <row r="72" spans="1:10">
      <c r="A72" s="5" t="str">
        <f>Unidades!H72:H631</f>
        <v>/</v>
      </c>
      <c r="B72" s="65"/>
      <c r="C72" s="65"/>
      <c r="D72" s="65"/>
      <c r="E72" s="65"/>
      <c r="F72" s="65"/>
      <c r="G72" s="65"/>
      <c r="H72" s="65"/>
      <c r="I72" s="65"/>
      <c r="J72" s="65"/>
    </row>
    <row r="73" spans="1:10">
      <c r="A73" s="5" t="str">
        <f>Unidades!H73:H632</f>
        <v>/</v>
      </c>
      <c r="B73" s="65"/>
      <c r="C73" s="65"/>
      <c r="D73" s="65"/>
      <c r="E73" s="65"/>
      <c r="F73" s="65"/>
      <c r="G73" s="65"/>
      <c r="H73" s="65"/>
      <c r="I73" s="65"/>
      <c r="J73" s="65"/>
    </row>
    <row r="74" spans="1:10">
      <c r="A74" s="5" t="str">
        <f>Unidades!H74:H633</f>
        <v>/</v>
      </c>
      <c r="B74" s="65"/>
      <c r="C74" s="65"/>
      <c r="D74" s="65"/>
      <c r="E74" s="65"/>
      <c r="F74" s="65"/>
      <c r="G74" s="65"/>
      <c r="H74" s="65"/>
      <c r="I74" s="65"/>
      <c r="J74" s="65"/>
    </row>
    <row r="75" spans="1:10">
      <c r="A75" s="5" t="str">
        <f>Unidades!H75:H634</f>
        <v>/</v>
      </c>
      <c r="B75" s="65"/>
      <c r="C75" s="65"/>
      <c r="D75" s="65"/>
      <c r="E75" s="65"/>
      <c r="F75" s="65"/>
      <c r="G75" s="65"/>
      <c r="H75" s="65"/>
      <c r="I75" s="65"/>
      <c r="J75" s="65"/>
    </row>
    <row r="76" spans="1:10">
      <c r="A76" s="5" t="str">
        <f>Unidades!H76:H635</f>
        <v>/</v>
      </c>
      <c r="B76" s="65"/>
      <c r="C76" s="65"/>
      <c r="D76" s="65"/>
      <c r="E76" s="65"/>
      <c r="F76" s="65"/>
      <c r="G76" s="65"/>
      <c r="H76" s="65"/>
      <c r="I76" s="65"/>
      <c r="J76" s="65"/>
    </row>
    <row r="77" spans="1:10">
      <c r="A77" s="5" t="str">
        <f>Unidades!H77:H636</f>
        <v>/</v>
      </c>
      <c r="B77" s="65"/>
      <c r="C77" s="65"/>
      <c r="D77" s="65"/>
      <c r="E77" s="65"/>
      <c r="F77" s="65"/>
      <c r="G77" s="65"/>
      <c r="H77" s="65"/>
      <c r="I77" s="65"/>
      <c r="J77" s="65"/>
    </row>
    <row r="78" spans="1:10">
      <c r="A78" s="5" t="str">
        <f>Unidades!H78:H637</f>
        <v>/</v>
      </c>
      <c r="B78" s="65"/>
      <c r="C78" s="65"/>
      <c r="D78" s="65"/>
      <c r="E78" s="65"/>
      <c r="F78" s="65"/>
      <c r="G78" s="65"/>
      <c r="H78" s="65"/>
      <c r="I78" s="65"/>
      <c r="J78" s="65"/>
    </row>
    <row r="79" spans="1:10">
      <c r="A79" s="5" t="str">
        <f>Unidades!H79:H638</f>
        <v>/</v>
      </c>
      <c r="B79" s="65"/>
      <c r="C79" s="65"/>
      <c r="D79" s="65"/>
      <c r="E79" s="65"/>
      <c r="F79" s="65"/>
      <c r="G79" s="65"/>
      <c r="H79" s="65"/>
      <c r="I79" s="65"/>
      <c r="J79" s="65"/>
    </row>
    <row r="80" spans="1:10">
      <c r="A80" s="5" t="str">
        <f>Unidades!H80:H639</f>
        <v>/</v>
      </c>
      <c r="B80" s="65"/>
      <c r="C80" s="65"/>
      <c r="D80" s="65"/>
      <c r="E80" s="65"/>
      <c r="F80" s="65"/>
      <c r="G80" s="65"/>
      <c r="H80" s="65"/>
      <c r="I80" s="65"/>
      <c r="J80" s="65"/>
    </row>
    <row r="81" spans="1:10">
      <c r="A81" s="5" t="str">
        <f>Unidades!H81:H640</f>
        <v>/</v>
      </c>
      <c r="B81" s="65"/>
      <c r="C81" s="65"/>
      <c r="D81" s="65"/>
      <c r="E81" s="65"/>
      <c r="F81" s="65"/>
      <c r="G81" s="65"/>
      <c r="H81" s="65"/>
      <c r="I81" s="65"/>
      <c r="J81" s="65"/>
    </row>
    <row r="82" spans="1:10">
      <c r="A82" s="5" t="str">
        <f>Unidades!H82:H641</f>
        <v>/</v>
      </c>
      <c r="B82" s="65"/>
      <c r="C82" s="65"/>
      <c r="D82" s="65"/>
      <c r="E82" s="65"/>
      <c r="F82" s="65"/>
      <c r="G82" s="65"/>
      <c r="H82" s="65"/>
      <c r="I82" s="65"/>
      <c r="J82" s="65"/>
    </row>
    <row r="83" spans="1:10">
      <c r="A83" s="5" t="str">
        <f>Unidades!H83:H642</f>
        <v>/</v>
      </c>
      <c r="B83" s="65"/>
      <c r="C83" s="65"/>
      <c r="D83" s="65"/>
      <c r="E83" s="65"/>
      <c r="F83" s="65"/>
      <c r="G83" s="65"/>
      <c r="H83" s="65"/>
      <c r="I83" s="65"/>
      <c r="J83" s="65"/>
    </row>
    <row r="84" spans="1:10">
      <c r="A84" s="5" t="str">
        <f>Unidades!H84:H643</f>
        <v>/</v>
      </c>
      <c r="B84" s="65"/>
      <c r="C84" s="65"/>
      <c r="D84" s="65"/>
      <c r="E84" s="65"/>
      <c r="F84" s="65"/>
      <c r="G84" s="65"/>
      <c r="H84" s="65"/>
      <c r="I84" s="65"/>
      <c r="J84" s="65"/>
    </row>
    <row r="85" spans="1:10">
      <c r="A85" s="5" t="str">
        <f>Unidades!H85:H644</f>
        <v>/</v>
      </c>
      <c r="B85" s="65"/>
      <c r="C85" s="65"/>
      <c r="D85" s="65"/>
      <c r="E85" s="65"/>
      <c r="F85" s="65"/>
      <c r="G85" s="65"/>
      <c r="H85" s="65"/>
      <c r="I85" s="65"/>
      <c r="J85" s="65"/>
    </row>
    <row r="86" spans="1:10">
      <c r="A86" s="5" t="str">
        <f>Unidades!H86:H645</f>
        <v>/</v>
      </c>
      <c r="B86" s="65"/>
      <c r="C86" s="65"/>
      <c r="D86" s="65"/>
      <c r="E86" s="65"/>
      <c r="F86" s="65"/>
      <c r="G86" s="65"/>
      <c r="H86" s="65"/>
      <c r="I86" s="65"/>
      <c r="J86" s="65"/>
    </row>
    <row r="87" spans="1:10">
      <c r="A87" s="5" t="str">
        <f>Unidades!H87:H646</f>
        <v>/</v>
      </c>
      <c r="B87" s="65"/>
      <c r="C87" s="65"/>
      <c r="D87" s="65"/>
      <c r="E87" s="65"/>
      <c r="F87" s="65"/>
      <c r="G87" s="65"/>
      <c r="H87" s="65"/>
      <c r="I87" s="65"/>
      <c r="J87" s="65"/>
    </row>
    <row r="88" spans="1:10">
      <c r="A88" s="5" t="str">
        <f>Unidades!H88:H647</f>
        <v>/</v>
      </c>
      <c r="B88" s="65"/>
      <c r="C88" s="65"/>
      <c r="D88" s="65"/>
      <c r="E88" s="65"/>
      <c r="F88" s="65"/>
      <c r="G88" s="65"/>
      <c r="H88" s="65"/>
      <c r="I88" s="65"/>
      <c r="J88" s="65"/>
    </row>
    <row r="89" spans="1:10">
      <c r="A89" s="5" t="str">
        <f>Unidades!H89:H648</f>
        <v>/</v>
      </c>
      <c r="B89" s="65"/>
      <c r="C89" s="65"/>
      <c r="D89" s="65"/>
      <c r="E89" s="65"/>
      <c r="F89" s="65"/>
      <c r="G89" s="65"/>
      <c r="H89" s="65"/>
      <c r="I89" s="65"/>
      <c r="J89" s="65"/>
    </row>
    <row r="90" spans="1:10">
      <c r="A90" s="5" t="str">
        <f>Unidades!H90:H649</f>
        <v>/</v>
      </c>
      <c r="B90" s="65"/>
      <c r="C90" s="65"/>
      <c r="D90" s="65"/>
      <c r="E90" s="65"/>
      <c r="F90" s="65"/>
      <c r="G90" s="65"/>
      <c r="H90" s="65"/>
      <c r="I90" s="65"/>
      <c r="J90" s="65"/>
    </row>
    <row r="91" spans="1:10">
      <c r="A91" s="5" t="str">
        <f>Unidades!H91:H650</f>
        <v>/</v>
      </c>
      <c r="B91" s="65"/>
      <c r="C91" s="65"/>
      <c r="D91" s="65"/>
      <c r="E91" s="65"/>
      <c r="F91" s="65"/>
      <c r="G91" s="65"/>
      <c r="H91" s="65"/>
      <c r="I91" s="65"/>
      <c r="J91" s="65"/>
    </row>
    <row r="92" spans="1:10">
      <c r="A92" s="5" t="str">
        <f>Unidades!H92:H651</f>
        <v>/</v>
      </c>
      <c r="B92" s="65"/>
      <c r="C92" s="65"/>
      <c r="D92" s="65"/>
      <c r="E92" s="65"/>
      <c r="F92" s="65"/>
      <c r="G92" s="65"/>
      <c r="H92" s="65"/>
      <c r="I92" s="65"/>
      <c r="J92" s="65"/>
    </row>
    <row r="93" spans="1:10">
      <c r="A93" s="5" t="str">
        <f>Unidades!H93:H652</f>
        <v>/</v>
      </c>
      <c r="B93" s="65"/>
      <c r="C93" s="65"/>
      <c r="D93" s="65"/>
      <c r="E93" s="65"/>
      <c r="F93" s="65"/>
      <c r="G93" s="65"/>
      <c r="H93" s="65"/>
      <c r="I93" s="65"/>
      <c r="J93" s="65"/>
    </row>
    <row r="94" spans="1:10">
      <c r="A94" s="5" t="str">
        <f>Unidades!H94:H653</f>
        <v>/</v>
      </c>
      <c r="B94" s="65"/>
      <c r="C94" s="65"/>
      <c r="D94" s="65"/>
      <c r="E94" s="65"/>
      <c r="F94" s="65"/>
      <c r="G94" s="65"/>
      <c r="H94" s="65"/>
      <c r="I94" s="65"/>
      <c r="J94" s="65"/>
    </row>
    <row r="95" spans="1:10">
      <c r="A95" s="5" t="str">
        <f>Unidades!H95:H654</f>
        <v>/</v>
      </c>
      <c r="B95" s="65"/>
      <c r="C95" s="65"/>
      <c r="D95" s="65"/>
      <c r="E95" s="65"/>
      <c r="F95" s="65"/>
      <c r="G95" s="65"/>
      <c r="H95" s="65"/>
      <c r="I95" s="65"/>
      <c r="J95" s="65"/>
    </row>
    <row r="96" spans="1:10">
      <c r="A96" s="5" t="str">
        <f>Unidades!H96:H655</f>
        <v>/</v>
      </c>
      <c r="B96" s="65"/>
      <c r="C96" s="65"/>
      <c r="D96" s="65"/>
      <c r="E96" s="65"/>
      <c r="F96" s="65"/>
      <c r="G96" s="65"/>
      <c r="H96" s="65"/>
      <c r="I96" s="65"/>
      <c r="J96" s="65"/>
    </row>
    <row r="97" spans="1:10">
      <c r="A97" s="5" t="str">
        <f>Unidades!H97:H656</f>
        <v>/</v>
      </c>
      <c r="B97" s="65"/>
      <c r="C97" s="65"/>
      <c r="D97" s="65"/>
      <c r="E97" s="65"/>
      <c r="F97" s="65"/>
      <c r="G97" s="65"/>
      <c r="H97" s="65"/>
      <c r="I97" s="65"/>
      <c r="J97" s="65"/>
    </row>
    <row r="98" spans="1:10">
      <c r="A98" s="5" t="str">
        <f>Unidades!H98:H657</f>
        <v>/</v>
      </c>
      <c r="B98" s="65"/>
      <c r="C98" s="65"/>
      <c r="D98" s="65"/>
      <c r="E98" s="65"/>
      <c r="F98" s="65"/>
      <c r="G98" s="65"/>
      <c r="H98" s="65"/>
      <c r="I98" s="65"/>
      <c r="J98" s="65"/>
    </row>
    <row r="99" spans="1:10">
      <c r="A99" s="5" t="str">
        <f>Unidades!H99:H658</f>
        <v>/</v>
      </c>
      <c r="B99" s="65"/>
      <c r="C99" s="65"/>
      <c r="D99" s="65"/>
      <c r="E99" s="65"/>
      <c r="F99" s="65"/>
      <c r="G99" s="65"/>
      <c r="H99" s="65"/>
      <c r="I99" s="65"/>
      <c r="J99" s="65"/>
    </row>
    <row r="100" spans="1:10">
      <c r="A100" s="5" t="str">
        <f>Unidades!H100:H659</f>
        <v>/</v>
      </c>
      <c r="B100" s="65"/>
      <c r="C100" s="65"/>
      <c r="D100" s="65"/>
      <c r="E100" s="65"/>
      <c r="F100" s="65"/>
      <c r="G100" s="65"/>
      <c r="H100" s="65"/>
      <c r="I100" s="65"/>
      <c r="J100" s="65"/>
    </row>
    <row r="101" spans="1:10">
      <c r="A101" s="5" t="str">
        <f>Unidades!H101:H660</f>
        <v>/</v>
      </c>
      <c r="B101" s="65"/>
      <c r="C101" s="65"/>
      <c r="D101" s="65"/>
      <c r="E101" s="65"/>
      <c r="F101" s="65"/>
      <c r="G101" s="65"/>
      <c r="H101" s="65"/>
      <c r="I101" s="65"/>
      <c r="J101" s="65"/>
    </row>
    <row r="102" spans="1:10">
      <c r="A102" s="5" t="str">
        <f>Unidades!H102:H661</f>
        <v>/</v>
      </c>
      <c r="B102" s="65"/>
      <c r="C102" s="65"/>
      <c r="D102" s="65"/>
      <c r="E102" s="65"/>
      <c r="F102" s="65"/>
      <c r="G102" s="65"/>
      <c r="H102" s="65"/>
      <c r="I102" s="65"/>
      <c r="J102" s="65"/>
    </row>
    <row r="103" spans="1:10">
      <c r="A103" s="5" t="str">
        <f>Unidades!H103:H662</f>
        <v>/</v>
      </c>
      <c r="B103" s="65"/>
      <c r="C103" s="65"/>
      <c r="D103" s="65"/>
      <c r="E103" s="65"/>
      <c r="F103" s="65"/>
      <c r="G103" s="65"/>
      <c r="H103" s="65"/>
      <c r="I103" s="65"/>
      <c r="J103" s="65"/>
    </row>
    <row r="104" spans="1:10">
      <c r="A104" s="5" t="str">
        <f>Unidades!H104:H663</f>
        <v>/</v>
      </c>
      <c r="B104" s="65"/>
      <c r="C104" s="65"/>
      <c r="D104" s="65"/>
      <c r="E104" s="65"/>
      <c r="F104" s="65"/>
      <c r="G104" s="65"/>
      <c r="H104" s="65"/>
      <c r="I104" s="65"/>
      <c r="J104" s="65"/>
    </row>
    <row r="105" spans="1:10">
      <c r="A105" s="5" t="str">
        <f>Unidades!H105:H664</f>
        <v>/</v>
      </c>
      <c r="B105" s="65"/>
      <c r="C105" s="65"/>
      <c r="D105" s="65"/>
      <c r="E105" s="65"/>
      <c r="F105" s="65"/>
      <c r="G105" s="65"/>
      <c r="H105" s="65"/>
      <c r="I105" s="65"/>
      <c r="J105" s="65"/>
    </row>
    <row r="106" spans="1:10">
      <c r="A106" s="5" t="str">
        <f>Unidades!H106:H665</f>
        <v>/</v>
      </c>
      <c r="B106" s="65"/>
      <c r="C106" s="65"/>
      <c r="D106" s="65"/>
      <c r="E106" s="65"/>
      <c r="F106" s="65"/>
      <c r="G106" s="65"/>
      <c r="H106" s="65"/>
      <c r="I106" s="65"/>
      <c r="J106" s="65"/>
    </row>
    <row r="107" spans="1:10">
      <c r="A107" s="5" t="str">
        <f>Unidades!H107:H666</f>
        <v>/</v>
      </c>
      <c r="B107" s="65"/>
      <c r="C107" s="65"/>
      <c r="D107" s="65"/>
      <c r="E107" s="65"/>
      <c r="F107" s="65"/>
      <c r="G107" s="65"/>
      <c r="H107" s="65"/>
      <c r="I107" s="65"/>
      <c r="J107" s="65"/>
    </row>
    <row r="108" spans="1:10">
      <c r="A108" s="5" t="str">
        <f>Unidades!H108:H667</f>
        <v>/</v>
      </c>
      <c r="B108" s="65"/>
      <c r="C108" s="65"/>
      <c r="D108" s="65"/>
      <c r="E108" s="65"/>
      <c r="F108" s="65"/>
      <c r="G108" s="65"/>
      <c r="H108" s="65"/>
      <c r="I108" s="65"/>
      <c r="J108" s="65"/>
    </row>
    <row r="109" spans="1:10">
      <c r="A109" s="5" t="str">
        <f>Unidades!H109:H668</f>
        <v>/</v>
      </c>
      <c r="B109" s="65"/>
      <c r="C109" s="65"/>
      <c r="D109" s="65"/>
      <c r="E109" s="65"/>
      <c r="F109" s="65"/>
      <c r="G109" s="65"/>
      <c r="H109" s="65"/>
      <c r="I109" s="65"/>
      <c r="J109" s="65"/>
    </row>
    <row r="110" spans="1:10">
      <c r="A110" s="5" t="str">
        <f>Unidades!H110:H669</f>
        <v>/</v>
      </c>
      <c r="B110" s="65"/>
      <c r="C110" s="65"/>
      <c r="D110" s="65"/>
      <c r="E110" s="65"/>
      <c r="F110" s="65"/>
      <c r="G110" s="65"/>
      <c r="H110" s="65"/>
      <c r="I110" s="65"/>
      <c r="J110" s="65"/>
    </row>
    <row r="111" spans="1:10">
      <c r="A111" s="5" t="str">
        <f>Unidades!H111:H670</f>
        <v>/</v>
      </c>
      <c r="B111" s="65"/>
      <c r="C111" s="65"/>
      <c r="D111" s="65"/>
      <c r="E111" s="65"/>
      <c r="F111" s="65"/>
      <c r="G111" s="65"/>
      <c r="H111" s="65"/>
      <c r="I111" s="65"/>
      <c r="J111" s="65"/>
    </row>
    <row r="112" spans="1:10">
      <c r="A112" s="5" t="str">
        <f>Unidades!H112:H671</f>
        <v>/</v>
      </c>
      <c r="B112" s="65"/>
      <c r="C112" s="65"/>
      <c r="D112" s="65"/>
      <c r="E112" s="65"/>
      <c r="F112" s="65"/>
      <c r="G112" s="65"/>
      <c r="H112" s="65"/>
      <c r="I112" s="65"/>
      <c r="J112" s="65"/>
    </row>
    <row r="113" spans="1:10">
      <c r="A113" s="5" t="str">
        <f>Unidades!H113:H672</f>
        <v>/</v>
      </c>
      <c r="B113" s="65"/>
      <c r="C113" s="65"/>
      <c r="D113" s="65"/>
      <c r="E113" s="65"/>
      <c r="F113" s="65"/>
      <c r="G113" s="65"/>
      <c r="H113" s="65"/>
      <c r="I113" s="65"/>
      <c r="J113" s="65"/>
    </row>
    <row r="114" spans="1:10">
      <c r="A114" s="5" t="str">
        <f>Unidades!H114:H673</f>
        <v>/</v>
      </c>
      <c r="B114" s="65"/>
      <c r="C114" s="65"/>
      <c r="D114" s="65"/>
      <c r="E114" s="65"/>
      <c r="F114" s="65"/>
      <c r="G114" s="65"/>
      <c r="H114" s="65"/>
      <c r="I114" s="65"/>
      <c r="J114" s="65"/>
    </row>
    <row r="115" spans="1:10">
      <c r="A115" s="5" t="str">
        <f>Unidades!H115:H674</f>
        <v>/</v>
      </c>
      <c r="B115" s="65"/>
      <c r="C115" s="65"/>
      <c r="D115" s="65"/>
      <c r="E115" s="65"/>
      <c r="F115" s="65"/>
      <c r="G115" s="65"/>
      <c r="H115" s="65"/>
      <c r="I115" s="65"/>
      <c r="J115" s="65"/>
    </row>
    <row r="116" spans="1:10">
      <c r="A116" s="5" t="str">
        <f>Unidades!H116:H675</f>
        <v>/</v>
      </c>
      <c r="B116" s="65"/>
      <c r="C116" s="65"/>
      <c r="D116" s="65"/>
      <c r="E116" s="65"/>
      <c r="F116" s="65"/>
      <c r="G116" s="65"/>
      <c r="H116" s="65"/>
      <c r="I116" s="65"/>
      <c r="J116" s="65"/>
    </row>
    <row r="117" spans="1:10">
      <c r="A117" s="5" t="str">
        <f>Unidades!H117:H676</f>
        <v>/</v>
      </c>
      <c r="B117" s="65"/>
      <c r="C117" s="65"/>
      <c r="D117" s="65"/>
      <c r="E117" s="65"/>
      <c r="F117" s="65"/>
      <c r="G117" s="65"/>
      <c r="H117" s="65"/>
      <c r="I117" s="65"/>
      <c r="J117" s="65"/>
    </row>
    <row r="118" spans="1:10">
      <c r="A118" s="5" t="str">
        <f>Unidades!H118:H677</f>
        <v>/</v>
      </c>
      <c r="B118" s="65"/>
      <c r="C118" s="65"/>
      <c r="D118" s="65"/>
      <c r="E118" s="65"/>
      <c r="F118" s="65"/>
      <c r="G118" s="65"/>
      <c r="H118" s="65"/>
      <c r="I118" s="65"/>
      <c r="J118" s="65"/>
    </row>
    <row r="119" spans="1:10">
      <c r="A119" s="5" t="str">
        <f>Unidades!H119:H678</f>
        <v>/</v>
      </c>
      <c r="B119" s="65"/>
      <c r="C119" s="65"/>
      <c r="D119" s="65"/>
      <c r="E119" s="65"/>
      <c r="F119" s="65"/>
      <c r="G119" s="65"/>
      <c r="H119" s="65"/>
      <c r="I119" s="65"/>
      <c r="J119" s="65"/>
    </row>
    <row r="120" spans="1:10">
      <c r="A120" s="5" t="str">
        <f>Unidades!H120:H679</f>
        <v>/</v>
      </c>
      <c r="B120" s="65"/>
      <c r="C120" s="65"/>
      <c r="D120" s="65"/>
      <c r="E120" s="65"/>
      <c r="F120" s="65"/>
      <c r="G120" s="65"/>
      <c r="H120" s="65"/>
      <c r="I120" s="65"/>
      <c r="J120" s="65"/>
    </row>
    <row r="121" spans="1:10">
      <c r="A121" s="5" t="str">
        <f>Unidades!H121:H680</f>
        <v>/</v>
      </c>
      <c r="B121" s="65"/>
      <c r="C121" s="65"/>
      <c r="D121" s="65"/>
      <c r="E121" s="65"/>
      <c r="F121" s="65"/>
      <c r="G121" s="65"/>
      <c r="H121" s="65"/>
      <c r="I121" s="65"/>
      <c r="J121" s="65"/>
    </row>
    <row r="122" spans="1:10">
      <c r="A122" s="5" t="str">
        <f>Unidades!H122:H681</f>
        <v>/</v>
      </c>
      <c r="B122" s="65"/>
      <c r="C122" s="65"/>
      <c r="D122" s="65"/>
      <c r="E122" s="65"/>
      <c r="F122" s="65"/>
      <c r="G122" s="65"/>
      <c r="H122" s="65"/>
      <c r="I122" s="65"/>
      <c r="J122" s="65"/>
    </row>
    <row r="123" spans="1:10">
      <c r="A123" s="5" t="str">
        <f>Unidades!H123:H682</f>
        <v>/</v>
      </c>
      <c r="B123" s="65"/>
      <c r="C123" s="65"/>
      <c r="D123" s="65"/>
      <c r="E123" s="65"/>
      <c r="F123" s="65"/>
      <c r="G123" s="65"/>
      <c r="H123" s="65"/>
      <c r="I123" s="65"/>
      <c r="J123" s="65"/>
    </row>
    <row r="124" spans="1:10">
      <c r="A124" s="5" t="str">
        <f>Unidades!H124:H683</f>
        <v>/</v>
      </c>
      <c r="B124" s="65"/>
      <c r="C124" s="65"/>
      <c r="D124" s="65"/>
      <c r="E124" s="65"/>
      <c r="F124" s="65"/>
      <c r="G124" s="65"/>
      <c r="H124" s="65"/>
      <c r="I124" s="65"/>
      <c r="J124" s="65"/>
    </row>
    <row r="125" spans="1:10">
      <c r="A125" s="5" t="str">
        <f>Unidades!H125:H684</f>
        <v>/</v>
      </c>
      <c r="B125" s="65"/>
      <c r="C125" s="65"/>
      <c r="D125" s="65"/>
      <c r="E125" s="65"/>
      <c r="F125" s="65"/>
      <c r="G125" s="65"/>
      <c r="H125" s="65"/>
      <c r="I125" s="65"/>
      <c r="J125" s="65"/>
    </row>
    <row r="126" spans="1:10">
      <c r="A126" s="5" t="str">
        <f>Unidades!H126:H685</f>
        <v>/</v>
      </c>
      <c r="B126" s="65"/>
      <c r="C126" s="65"/>
      <c r="D126" s="65"/>
      <c r="E126" s="65"/>
      <c r="F126" s="65"/>
      <c r="G126" s="65"/>
      <c r="H126" s="65"/>
      <c r="I126" s="65"/>
      <c r="J126" s="65"/>
    </row>
    <row r="127" spans="1:10">
      <c r="A127" s="5" t="str">
        <f>Unidades!H127:H686</f>
        <v>/</v>
      </c>
      <c r="B127" s="65"/>
      <c r="C127" s="65"/>
      <c r="D127" s="65"/>
      <c r="E127" s="65"/>
      <c r="F127" s="65"/>
      <c r="G127" s="65"/>
      <c r="H127" s="65"/>
      <c r="I127" s="65"/>
      <c r="J127" s="65"/>
    </row>
    <row r="128" spans="1:10">
      <c r="A128" s="5" t="str">
        <f>Unidades!H128:H687</f>
        <v>/</v>
      </c>
      <c r="B128" s="65"/>
      <c r="C128" s="65"/>
      <c r="D128" s="65"/>
      <c r="E128" s="65"/>
      <c r="F128" s="65"/>
      <c r="G128" s="65"/>
      <c r="H128" s="65"/>
      <c r="I128" s="65"/>
      <c r="J128" s="65"/>
    </row>
    <row r="129" spans="1:10">
      <c r="A129" s="5" t="str">
        <f>Unidades!H129:H688</f>
        <v>/</v>
      </c>
      <c r="B129" s="65"/>
      <c r="C129" s="65"/>
      <c r="D129" s="65"/>
      <c r="E129" s="65"/>
      <c r="F129" s="65"/>
      <c r="G129" s="65"/>
      <c r="H129" s="65"/>
      <c r="I129" s="65"/>
      <c r="J129" s="65"/>
    </row>
    <row r="130" spans="1:10">
      <c r="A130" s="5" t="str">
        <f>Unidades!H130:H689</f>
        <v>/</v>
      </c>
      <c r="B130" s="65"/>
      <c r="C130" s="65"/>
      <c r="D130" s="65"/>
      <c r="E130" s="65"/>
      <c r="F130" s="65"/>
      <c r="G130" s="65"/>
      <c r="H130" s="65"/>
      <c r="I130" s="65"/>
      <c r="J130" s="65"/>
    </row>
    <row r="131" spans="1:10">
      <c r="A131" s="5" t="str">
        <f>Unidades!H131:H690</f>
        <v>/</v>
      </c>
      <c r="B131" s="65"/>
      <c r="C131" s="65"/>
      <c r="D131" s="65"/>
      <c r="E131" s="65"/>
      <c r="F131" s="65"/>
      <c r="G131" s="65"/>
      <c r="H131" s="65"/>
      <c r="I131" s="65"/>
      <c r="J131" s="65"/>
    </row>
    <row r="132" spans="1:10">
      <c r="A132" s="5" t="str">
        <f>Unidades!H132:H691</f>
        <v>/</v>
      </c>
      <c r="B132" s="65"/>
      <c r="C132" s="65"/>
      <c r="D132" s="65"/>
      <c r="E132" s="65"/>
      <c r="F132" s="65"/>
      <c r="G132" s="65"/>
      <c r="H132" s="65"/>
      <c r="I132" s="65"/>
      <c r="J132" s="65"/>
    </row>
    <row r="133" spans="1:10">
      <c r="A133" s="5" t="str">
        <f>Unidades!H133:H692</f>
        <v>/</v>
      </c>
      <c r="B133" s="65"/>
      <c r="C133" s="65"/>
      <c r="D133" s="65"/>
      <c r="E133" s="65"/>
      <c r="F133" s="65"/>
      <c r="G133" s="65"/>
      <c r="H133" s="65"/>
      <c r="I133" s="65"/>
      <c r="J133" s="65"/>
    </row>
    <row r="134" spans="1:10">
      <c r="A134" s="5" t="str">
        <f>Unidades!H134:H693</f>
        <v>/</v>
      </c>
      <c r="B134" s="65"/>
      <c r="C134" s="65"/>
      <c r="D134" s="65"/>
      <c r="E134" s="65"/>
      <c r="F134" s="65"/>
      <c r="G134" s="65"/>
      <c r="H134" s="65"/>
      <c r="I134" s="65"/>
      <c r="J134" s="65"/>
    </row>
    <row r="135" spans="1:10">
      <c r="A135" s="5" t="str">
        <f>Unidades!H135:H694</f>
        <v>/</v>
      </c>
      <c r="B135" s="65"/>
      <c r="C135" s="65"/>
      <c r="D135" s="65"/>
      <c r="E135" s="65"/>
      <c r="F135" s="65"/>
      <c r="G135" s="65"/>
      <c r="H135" s="65"/>
      <c r="I135" s="65"/>
      <c r="J135" s="65"/>
    </row>
    <row r="136" spans="1:10">
      <c r="A136" s="5" t="str">
        <f>Unidades!H136:H695</f>
        <v>/</v>
      </c>
      <c r="B136" s="65"/>
      <c r="C136" s="65"/>
      <c r="D136" s="65"/>
      <c r="E136" s="65"/>
      <c r="F136" s="65"/>
      <c r="G136" s="65"/>
      <c r="H136" s="65"/>
      <c r="I136" s="65"/>
      <c r="J136" s="65"/>
    </row>
    <row r="137" spans="1:10">
      <c r="A137" s="5" t="str">
        <f>Unidades!H137:H696</f>
        <v>/</v>
      </c>
      <c r="B137" s="65"/>
      <c r="C137" s="65"/>
      <c r="D137" s="65"/>
      <c r="E137" s="65"/>
      <c r="F137" s="65"/>
      <c r="G137" s="65"/>
      <c r="H137" s="65"/>
      <c r="I137" s="65"/>
      <c r="J137" s="65"/>
    </row>
    <row r="138" spans="1:10">
      <c r="A138" s="5" t="str">
        <f>Unidades!H138:H697</f>
        <v>/</v>
      </c>
      <c r="B138" s="65"/>
      <c r="C138" s="65"/>
      <c r="D138" s="65"/>
      <c r="E138" s="65"/>
      <c r="F138" s="65"/>
      <c r="G138" s="65"/>
      <c r="H138" s="65"/>
      <c r="I138" s="65"/>
      <c r="J138" s="65"/>
    </row>
    <row r="139" spans="1:10">
      <c r="A139" s="5" t="str">
        <f>Unidades!H139:H698</f>
        <v>/</v>
      </c>
      <c r="B139" s="65"/>
      <c r="C139" s="65"/>
      <c r="D139" s="65"/>
      <c r="E139" s="65"/>
      <c r="F139" s="65"/>
      <c r="G139" s="65"/>
      <c r="H139" s="65"/>
      <c r="I139" s="65"/>
      <c r="J139" s="65"/>
    </row>
    <row r="140" spans="1:10">
      <c r="A140" s="5" t="str">
        <f>Unidades!H140:H699</f>
        <v>/</v>
      </c>
      <c r="B140" s="65"/>
      <c r="C140" s="65"/>
      <c r="D140" s="65"/>
      <c r="E140" s="65"/>
      <c r="F140" s="65"/>
      <c r="G140" s="65"/>
      <c r="H140" s="65"/>
      <c r="I140" s="65"/>
      <c r="J140" s="65"/>
    </row>
    <row r="141" spans="1:10">
      <c r="A141" s="5" t="str">
        <f>Unidades!H141:H700</f>
        <v>/</v>
      </c>
      <c r="B141" s="65"/>
      <c r="C141" s="65"/>
      <c r="D141" s="65"/>
      <c r="E141" s="65"/>
      <c r="F141" s="65"/>
      <c r="G141" s="65"/>
      <c r="H141" s="65"/>
      <c r="I141" s="65"/>
      <c r="J141" s="65"/>
    </row>
    <row r="142" spans="1:10">
      <c r="A142" s="5" t="str">
        <f>Unidades!H142:H701</f>
        <v>/</v>
      </c>
      <c r="B142" s="65"/>
      <c r="C142" s="65"/>
      <c r="D142" s="65"/>
      <c r="E142" s="65"/>
      <c r="F142" s="65"/>
      <c r="G142" s="65"/>
      <c r="H142" s="65"/>
      <c r="I142" s="65"/>
      <c r="J142" s="65"/>
    </row>
    <row r="143" spans="1:10">
      <c r="A143" s="5" t="str">
        <f>Unidades!H143:H702</f>
        <v>/</v>
      </c>
      <c r="B143" s="65"/>
      <c r="C143" s="65"/>
      <c r="D143" s="65"/>
      <c r="E143" s="65"/>
      <c r="F143" s="65"/>
      <c r="G143" s="65"/>
      <c r="H143" s="65"/>
      <c r="I143" s="65"/>
      <c r="J143" s="65"/>
    </row>
    <row r="144" spans="1:10">
      <c r="A144" s="5" t="str">
        <f>Unidades!H144:H703</f>
        <v>/</v>
      </c>
      <c r="B144" s="65"/>
      <c r="C144" s="65"/>
      <c r="D144" s="65"/>
      <c r="E144" s="65"/>
      <c r="F144" s="65"/>
      <c r="G144" s="65"/>
      <c r="H144" s="65"/>
      <c r="I144" s="65"/>
      <c r="J144" s="65"/>
    </row>
    <row r="145" spans="1:10">
      <c r="A145" s="5" t="str">
        <f>Unidades!H145:H704</f>
        <v>/</v>
      </c>
      <c r="B145" s="65"/>
      <c r="C145" s="65"/>
      <c r="D145" s="65"/>
      <c r="E145" s="65"/>
      <c r="F145" s="65"/>
      <c r="G145" s="65"/>
      <c r="H145" s="65"/>
      <c r="I145" s="65"/>
      <c r="J145" s="65"/>
    </row>
    <row r="146" spans="1:10">
      <c r="A146" s="5" t="str">
        <f>Unidades!H146:H705</f>
        <v>/</v>
      </c>
      <c r="B146" s="65"/>
      <c r="C146" s="65"/>
      <c r="D146" s="65"/>
      <c r="E146" s="65"/>
      <c r="F146" s="65"/>
      <c r="G146" s="65"/>
      <c r="H146" s="65"/>
      <c r="I146" s="65"/>
      <c r="J146" s="65"/>
    </row>
    <row r="147" spans="1:10">
      <c r="A147" s="5" t="str">
        <f>Unidades!H147:H706</f>
        <v>/</v>
      </c>
      <c r="B147" s="65"/>
      <c r="C147" s="65"/>
      <c r="D147" s="65"/>
      <c r="E147" s="65"/>
      <c r="F147" s="65"/>
      <c r="G147" s="65"/>
      <c r="H147" s="65"/>
      <c r="I147" s="65"/>
      <c r="J147" s="65"/>
    </row>
    <row r="148" spans="1:10">
      <c r="A148" s="5" t="str">
        <f>Unidades!H148:H707</f>
        <v>/</v>
      </c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1:10">
      <c r="A149" s="5" t="str">
        <f>Unidades!H149:H708</f>
        <v>/</v>
      </c>
      <c r="B149" s="65"/>
      <c r="C149" s="65"/>
      <c r="D149" s="65"/>
      <c r="E149" s="65"/>
      <c r="F149" s="65"/>
      <c r="G149" s="65"/>
      <c r="H149" s="65"/>
      <c r="I149" s="65"/>
      <c r="J149" s="65"/>
    </row>
    <row r="150" spans="1:10">
      <c r="A150" s="5" t="str">
        <f>Unidades!H150:H709</f>
        <v>/</v>
      </c>
      <c r="B150" s="65"/>
      <c r="C150" s="65"/>
      <c r="D150" s="65"/>
      <c r="E150" s="65"/>
      <c r="F150" s="65"/>
      <c r="G150" s="65"/>
      <c r="H150" s="65"/>
      <c r="I150" s="65"/>
      <c r="J150" s="65"/>
    </row>
    <row r="151" spans="1:10">
      <c r="A151" s="5" t="str">
        <f>Unidades!H151:H710</f>
        <v>/</v>
      </c>
      <c r="B151" s="65"/>
      <c r="C151" s="65"/>
      <c r="D151" s="65"/>
      <c r="E151" s="65"/>
      <c r="F151" s="65"/>
      <c r="G151" s="65"/>
      <c r="H151" s="65"/>
      <c r="I151" s="65"/>
      <c r="J151" s="65"/>
    </row>
    <row r="152" spans="1:10">
      <c r="A152" s="5" t="str">
        <f>Unidades!H152:H711</f>
        <v>/</v>
      </c>
      <c r="B152" s="65"/>
      <c r="C152" s="65"/>
      <c r="D152" s="65"/>
      <c r="E152" s="65"/>
      <c r="F152" s="65"/>
      <c r="G152" s="65"/>
      <c r="H152" s="65"/>
      <c r="I152" s="65"/>
      <c r="J152" s="65"/>
    </row>
    <row r="153" spans="1:10">
      <c r="A153" s="5" t="str">
        <f>Unidades!H153:H712</f>
        <v>/</v>
      </c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1:10">
      <c r="A154" s="5" t="str">
        <f>Unidades!H154:H713</f>
        <v>/</v>
      </c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1:10">
      <c r="A155" s="5" t="str">
        <f>Unidades!H155:H714</f>
        <v>/</v>
      </c>
      <c r="B155" s="65"/>
      <c r="C155" s="65"/>
      <c r="D155" s="65"/>
      <c r="E155" s="65"/>
      <c r="F155" s="65"/>
      <c r="G155" s="65"/>
      <c r="H155" s="65"/>
      <c r="I155" s="65"/>
      <c r="J155" s="65"/>
    </row>
    <row r="156" spans="1:10">
      <c r="A156" s="5" t="str">
        <f>Unidades!H156:H715</f>
        <v>/</v>
      </c>
      <c r="B156" s="65"/>
      <c r="C156" s="65"/>
      <c r="D156" s="65"/>
      <c r="E156" s="65"/>
      <c r="F156" s="65"/>
      <c r="G156" s="65"/>
      <c r="H156" s="65"/>
      <c r="I156" s="65"/>
      <c r="J156" s="65"/>
    </row>
    <row r="157" spans="1:10">
      <c r="A157" s="5" t="str">
        <f>Unidades!H157:H716</f>
        <v>/</v>
      </c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1:10">
      <c r="A158" s="5" t="str">
        <f>Unidades!H158:H717</f>
        <v>/</v>
      </c>
      <c r="B158" s="65"/>
      <c r="C158" s="65"/>
      <c r="D158" s="65"/>
      <c r="E158" s="65"/>
      <c r="F158" s="65"/>
      <c r="G158" s="65"/>
      <c r="H158" s="65"/>
      <c r="I158" s="65"/>
      <c r="J158" s="65"/>
    </row>
    <row r="159" spans="1:10">
      <c r="A159" s="5" t="str">
        <f>Unidades!H159:H718</f>
        <v>/</v>
      </c>
      <c r="B159" s="65"/>
      <c r="C159" s="65"/>
      <c r="D159" s="65"/>
      <c r="E159" s="65"/>
      <c r="F159" s="65"/>
      <c r="G159" s="65"/>
      <c r="H159" s="65"/>
      <c r="I159" s="65"/>
      <c r="J159" s="65"/>
    </row>
    <row r="160" spans="1:10">
      <c r="A160" s="5" t="str">
        <f>Unidades!H160:H719</f>
        <v>/</v>
      </c>
      <c r="B160" s="65"/>
      <c r="C160" s="65"/>
      <c r="D160" s="65"/>
      <c r="E160" s="65"/>
      <c r="F160" s="65"/>
      <c r="G160" s="65"/>
      <c r="H160" s="65"/>
      <c r="I160" s="65"/>
      <c r="J160" s="65"/>
    </row>
    <row r="161" spans="1:10">
      <c r="A161" s="5" t="str">
        <f>Unidades!H161:H720</f>
        <v>/</v>
      </c>
      <c r="B161" s="65"/>
      <c r="C161" s="65"/>
      <c r="D161" s="65"/>
      <c r="E161" s="65"/>
      <c r="F161" s="65"/>
      <c r="G161" s="65"/>
      <c r="H161" s="65"/>
      <c r="I161" s="65"/>
      <c r="J161" s="65"/>
    </row>
    <row r="162" spans="1:10">
      <c r="A162" s="5" t="str">
        <f>Unidades!H162:H721</f>
        <v>/</v>
      </c>
      <c r="B162" s="65"/>
      <c r="C162" s="65"/>
      <c r="D162" s="65"/>
      <c r="E162" s="65"/>
      <c r="F162" s="65"/>
      <c r="G162" s="65"/>
      <c r="H162" s="65"/>
      <c r="I162" s="65"/>
      <c r="J162" s="65"/>
    </row>
    <row r="163" spans="1:10">
      <c r="A163" s="5" t="str">
        <f>Unidades!H163:H722</f>
        <v>/</v>
      </c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1:10">
      <c r="A164" s="5" t="str">
        <f>Unidades!H164:H723</f>
        <v>/</v>
      </c>
      <c r="B164" s="65"/>
      <c r="C164" s="65"/>
      <c r="D164" s="65"/>
      <c r="E164" s="65"/>
      <c r="F164" s="65"/>
      <c r="G164" s="65"/>
      <c r="H164" s="65"/>
      <c r="I164" s="65"/>
      <c r="J164" s="65"/>
    </row>
    <row r="165" spans="1:10">
      <c r="A165" s="5" t="str">
        <f>Unidades!H165:H724</f>
        <v>/</v>
      </c>
      <c r="B165" s="65"/>
      <c r="C165" s="65"/>
      <c r="D165" s="65"/>
      <c r="E165" s="65"/>
      <c r="F165" s="65"/>
      <c r="G165" s="65"/>
      <c r="H165" s="65"/>
      <c r="I165" s="65"/>
      <c r="J165" s="65"/>
    </row>
    <row r="166" spans="1:10">
      <c r="A166" s="5" t="str">
        <f>Unidades!H166:H725</f>
        <v>/</v>
      </c>
      <c r="B166" s="65"/>
      <c r="C166" s="65"/>
      <c r="D166" s="65"/>
      <c r="E166" s="65"/>
      <c r="F166" s="65"/>
      <c r="G166" s="65"/>
      <c r="H166" s="65"/>
      <c r="I166" s="65"/>
      <c r="J166" s="65"/>
    </row>
    <row r="167" spans="1:10">
      <c r="A167" s="5" t="str">
        <f>Unidades!H167:H726</f>
        <v>/</v>
      </c>
      <c r="B167" s="65"/>
      <c r="C167" s="65"/>
      <c r="D167" s="65"/>
      <c r="E167" s="65"/>
      <c r="F167" s="65"/>
      <c r="G167" s="65"/>
      <c r="H167" s="65"/>
      <c r="I167" s="65"/>
      <c r="J167" s="65"/>
    </row>
    <row r="168" spans="1:10">
      <c r="A168" s="5" t="str">
        <f>Unidades!H168:H727</f>
        <v>/</v>
      </c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1:10">
      <c r="A169" s="5" t="str">
        <f>Unidades!H169:H728</f>
        <v>/</v>
      </c>
      <c r="B169" s="65"/>
      <c r="C169" s="65"/>
      <c r="D169" s="65"/>
      <c r="E169" s="65"/>
      <c r="F169" s="65"/>
      <c r="G169" s="65"/>
      <c r="H169" s="65"/>
      <c r="I169" s="65"/>
      <c r="J169" s="65"/>
    </row>
    <row r="170" spans="1:10">
      <c r="A170" s="5" t="str">
        <f>Unidades!H170:H729</f>
        <v>/</v>
      </c>
      <c r="B170" s="65"/>
      <c r="C170" s="65"/>
      <c r="D170" s="65"/>
      <c r="E170" s="65"/>
      <c r="F170" s="65"/>
      <c r="G170" s="65"/>
      <c r="H170" s="65"/>
      <c r="I170" s="65"/>
      <c r="J170" s="65"/>
    </row>
    <row r="171" spans="1:10">
      <c r="A171" s="5" t="str">
        <f>Unidades!H171:H730</f>
        <v>/</v>
      </c>
      <c r="B171" s="65"/>
      <c r="C171" s="65"/>
      <c r="D171" s="65"/>
      <c r="E171" s="65"/>
      <c r="F171" s="65"/>
      <c r="G171" s="65"/>
      <c r="H171" s="65"/>
      <c r="I171" s="65"/>
      <c r="J171" s="65"/>
    </row>
    <row r="172" spans="1:10">
      <c r="A172" s="5" t="str">
        <f>Unidades!H172:H731</f>
        <v>/</v>
      </c>
      <c r="B172" s="65"/>
      <c r="C172" s="65"/>
      <c r="D172" s="65"/>
      <c r="E172" s="65"/>
      <c r="F172" s="65"/>
      <c r="G172" s="65"/>
      <c r="H172" s="65"/>
      <c r="I172" s="65"/>
      <c r="J172" s="65"/>
    </row>
    <row r="173" spans="1:10">
      <c r="A173" s="5" t="str">
        <f>Unidades!H173:H732</f>
        <v>/</v>
      </c>
      <c r="B173" s="65"/>
      <c r="C173" s="65"/>
      <c r="D173" s="65"/>
      <c r="E173" s="65"/>
      <c r="F173" s="65"/>
      <c r="G173" s="65"/>
      <c r="H173" s="65"/>
      <c r="I173" s="65"/>
      <c r="J173" s="65"/>
    </row>
    <row r="174" spans="1:10">
      <c r="A174" s="5" t="str">
        <f>Unidades!H174:H733</f>
        <v>/</v>
      </c>
      <c r="B174" s="65"/>
      <c r="C174" s="65"/>
      <c r="D174" s="65"/>
      <c r="E174" s="65"/>
      <c r="F174" s="65"/>
      <c r="G174" s="65"/>
      <c r="H174" s="65"/>
      <c r="I174" s="65"/>
      <c r="J174" s="65"/>
    </row>
    <row r="175" spans="1:10">
      <c r="A175" s="5" t="str">
        <f>Unidades!H175:H734</f>
        <v>/</v>
      </c>
      <c r="B175" s="65"/>
      <c r="C175" s="65"/>
      <c r="D175" s="65"/>
      <c r="E175" s="65"/>
      <c r="F175" s="65"/>
      <c r="G175" s="65"/>
      <c r="H175" s="65"/>
      <c r="I175" s="65"/>
      <c r="J175" s="65"/>
    </row>
    <row r="176" spans="1:10">
      <c r="A176" s="5" t="str">
        <f>Unidades!H176:H735</f>
        <v>/</v>
      </c>
      <c r="B176" s="65"/>
      <c r="C176" s="65"/>
      <c r="D176" s="65"/>
      <c r="E176" s="65"/>
      <c r="F176" s="65"/>
      <c r="G176" s="65"/>
      <c r="H176" s="65"/>
      <c r="I176" s="65"/>
      <c r="J176" s="65"/>
    </row>
    <row r="177" spans="1:10">
      <c r="A177" s="5" t="str">
        <f>Unidades!H177:H736</f>
        <v>/</v>
      </c>
      <c r="B177" s="65"/>
      <c r="C177" s="65"/>
      <c r="D177" s="65"/>
      <c r="E177" s="65"/>
      <c r="F177" s="65"/>
      <c r="G177" s="65"/>
      <c r="H177" s="65"/>
      <c r="I177" s="65"/>
      <c r="J177" s="65"/>
    </row>
    <row r="178" spans="1:10">
      <c r="A178" s="5" t="str">
        <f>Unidades!H178:H737</f>
        <v>/</v>
      </c>
      <c r="B178" s="65"/>
      <c r="C178" s="65"/>
      <c r="D178" s="65"/>
      <c r="E178" s="65"/>
      <c r="F178" s="65"/>
      <c r="G178" s="65"/>
      <c r="H178" s="65"/>
      <c r="I178" s="65"/>
      <c r="J178" s="65"/>
    </row>
    <row r="179" spans="1:10">
      <c r="A179" s="5" t="str">
        <f>Unidades!H179:H738</f>
        <v>/</v>
      </c>
      <c r="B179" s="65"/>
      <c r="C179" s="65"/>
      <c r="D179" s="65"/>
      <c r="E179" s="65"/>
      <c r="F179" s="65"/>
      <c r="G179" s="65"/>
      <c r="H179" s="65"/>
      <c r="I179" s="65"/>
      <c r="J179" s="65"/>
    </row>
    <row r="180" spans="1:10">
      <c r="A180" s="5" t="str">
        <f>Unidades!H180:H739</f>
        <v>/</v>
      </c>
      <c r="B180" s="65"/>
      <c r="C180" s="65"/>
      <c r="D180" s="65"/>
      <c r="E180" s="65"/>
      <c r="F180" s="65"/>
      <c r="G180" s="65"/>
      <c r="H180" s="65"/>
      <c r="I180" s="65"/>
      <c r="J180" s="65"/>
    </row>
    <row r="181" spans="1:10">
      <c r="A181" s="5" t="str">
        <f>Unidades!H181:H740</f>
        <v>/</v>
      </c>
      <c r="B181" s="65"/>
      <c r="C181" s="65"/>
      <c r="D181" s="65"/>
      <c r="E181" s="65"/>
      <c r="F181" s="65"/>
      <c r="G181" s="65"/>
      <c r="H181" s="65"/>
      <c r="I181" s="65"/>
      <c r="J181" s="65"/>
    </row>
    <row r="182" spans="1:10">
      <c r="A182" s="5" t="str">
        <f>Unidades!H182:H741</f>
        <v>/</v>
      </c>
      <c r="B182" s="65"/>
      <c r="C182" s="65"/>
      <c r="D182" s="65"/>
      <c r="E182" s="65"/>
      <c r="F182" s="65"/>
      <c r="G182" s="65"/>
      <c r="H182" s="65"/>
      <c r="I182" s="65"/>
      <c r="J182" s="65"/>
    </row>
    <row r="183" spans="1:10">
      <c r="A183" s="5" t="str">
        <f>Unidades!H183:H742</f>
        <v>/</v>
      </c>
      <c r="B183" s="65"/>
      <c r="C183" s="65"/>
      <c r="D183" s="65"/>
      <c r="E183" s="65"/>
      <c r="F183" s="65"/>
      <c r="G183" s="65"/>
      <c r="H183" s="65"/>
      <c r="I183" s="65"/>
      <c r="J183" s="65"/>
    </row>
    <row r="184" spans="1:10">
      <c r="A184" s="5" t="str">
        <f>Unidades!H184:H743</f>
        <v>/</v>
      </c>
      <c r="B184" s="65"/>
      <c r="C184" s="65"/>
      <c r="D184" s="65"/>
      <c r="E184" s="65"/>
      <c r="F184" s="65"/>
      <c r="G184" s="65"/>
      <c r="H184" s="65"/>
      <c r="I184" s="65"/>
      <c r="J184" s="65"/>
    </row>
    <row r="185" spans="1:10">
      <c r="A185" s="5" t="str">
        <f>Unidades!H185:H744</f>
        <v>/</v>
      </c>
      <c r="B185" s="65"/>
      <c r="C185" s="65"/>
      <c r="D185" s="65"/>
      <c r="E185" s="65"/>
      <c r="F185" s="65"/>
      <c r="G185" s="65"/>
      <c r="H185" s="65"/>
      <c r="I185" s="65"/>
      <c r="J185" s="65"/>
    </row>
    <row r="186" spans="1:10">
      <c r="A186" s="5" t="str">
        <f>Unidades!H186:H745</f>
        <v>/</v>
      </c>
      <c r="B186" s="65"/>
      <c r="C186" s="65"/>
      <c r="D186" s="65"/>
      <c r="E186" s="65"/>
      <c r="F186" s="65"/>
      <c r="G186" s="65"/>
      <c r="H186" s="65"/>
      <c r="I186" s="65"/>
      <c r="J186" s="65"/>
    </row>
    <row r="187" spans="1:10">
      <c r="A187" s="5" t="str">
        <f>Unidades!H187:H746</f>
        <v>/</v>
      </c>
      <c r="B187" s="65"/>
      <c r="C187" s="65"/>
      <c r="D187" s="65"/>
      <c r="E187" s="65"/>
      <c r="F187" s="65"/>
      <c r="G187" s="65"/>
      <c r="H187" s="65"/>
      <c r="I187" s="65"/>
      <c r="J187" s="65"/>
    </row>
    <row r="188" spans="1:10">
      <c r="A188" s="5" t="str">
        <f>Unidades!H188:H747</f>
        <v>/</v>
      </c>
      <c r="B188" s="65"/>
      <c r="C188" s="65"/>
      <c r="D188" s="65"/>
      <c r="E188" s="65"/>
      <c r="F188" s="65"/>
      <c r="G188" s="65"/>
      <c r="H188" s="65"/>
      <c r="I188" s="65"/>
      <c r="J188" s="65"/>
    </row>
    <row r="189" spans="1:10">
      <c r="A189" s="5" t="str">
        <f>Unidades!H189:H748</f>
        <v>/</v>
      </c>
      <c r="B189" s="65"/>
      <c r="C189" s="65"/>
      <c r="D189" s="65"/>
      <c r="E189" s="65"/>
      <c r="F189" s="65"/>
      <c r="G189" s="65"/>
      <c r="H189" s="65"/>
      <c r="I189" s="65"/>
      <c r="J189" s="65"/>
    </row>
    <row r="190" spans="1:10">
      <c r="A190" s="5" t="str">
        <f>Unidades!H190:H749</f>
        <v>/</v>
      </c>
      <c r="B190" s="65"/>
      <c r="C190" s="65"/>
      <c r="D190" s="65"/>
      <c r="E190" s="65"/>
      <c r="F190" s="65"/>
      <c r="G190" s="65"/>
      <c r="H190" s="65"/>
      <c r="I190" s="65"/>
      <c r="J190" s="65"/>
    </row>
    <row r="191" spans="1:10">
      <c r="A191" s="5" t="str">
        <f>Unidades!H191:H750</f>
        <v>/</v>
      </c>
      <c r="B191" s="65"/>
      <c r="C191" s="65"/>
      <c r="D191" s="65"/>
      <c r="E191" s="65"/>
      <c r="F191" s="65"/>
      <c r="G191" s="65"/>
      <c r="H191" s="65"/>
      <c r="I191" s="65"/>
      <c r="J191" s="65"/>
    </row>
    <row r="192" spans="1:10">
      <c r="A192" s="5" t="str">
        <f>Unidades!H192:H751</f>
        <v>/</v>
      </c>
      <c r="B192" s="65"/>
      <c r="C192" s="65"/>
      <c r="D192" s="65"/>
      <c r="E192" s="65"/>
      <c r="F192" s="65"/>
      <c r="G192" s="65"/>
      <c r="H192" s="65"/>
      <c r="I192" s="65"/>
      <c r="J192" s="65"/>
    </row>
    <row r="193" spans="1:10">
      <c r="A193" s="5" t="str">
        <f>Unidades!H193:H752</f>
        <v>/</v>
      </c>
      <c r="B193" s="65"/>
      <c r="C193" s="65"/>
      <c r="D193" s="65"/>
      <c r="E193" s="65"/>
      <c r="F193" s="65"/>
      <c r="G193" s="65"/>
      <c r="H193" s="65"/>
      <c r="I193" s="65"/>
      <c r="J193" s="65"/>
    </row>
    <row r="194" spans="1:10">
      <c r="A194" s="5" t="str">
        <f>Unidades!H194:H753</f>
        <v>/</v>
      </c>
      <c r="B194" s="65"/>
      <c r="C194" s="65"/>
      <c r="D194" s="65"/>
      <c r="E194" s="65"/>
      <c r="F194" s="65"/>
      <c r="G194" s="65"/>
      <c r="H194" s="65"/>
      <c r="I194" s="65"/>
      <c r="J194" s="65"/>
    </row>
    <row r="195" spans="1:10">
      <c r="A195" s="5" t="str">
        <f>Unidades!H195:H754</f>
        <v>/</v>
      </c>
      <c r="B195" s="65"/>
      <c r="C195" s="65"/>
      <c r="D195" s="65"/>
      <c r="E195" s="65"/>
      <c r="F195" s="65"/>
      <c r="G195" s="65"/>
      <c r="H195" s="65"/>
      <c r="I195" s="65"/>
      <c r="J195" s="65"/>
    </row>
    <row r="196" spans="1:10">
      <c r="A196" s="5" t="str">
        <f>Unidades!H196:H755</f>
        <v>/</v>
      </c>
      <c r="B196" s="65"/>
      <c r="C196" s="65"/>
      <c r="D196" s="65"/>
      <c r="E196" s="65"/>
      <c r="F196" s="65"/>
      <c r="G196" s="65"/>
      <c r="H196" s="65"/>
      <c r="I196" s="65"/>
      <c r="J196" s="65"/>
    </row>
    <row r="197" spans="1:10">
      <c r="A197" s="5" t="str">
        <f>Unidades!H197:H756</f>
        <v>/</v>
      </c>
      <c r="B197" s="65"/>
      <c r="C197" s="65"/>
      <c r="D197" s="65"/>
      <c r="E197" s="65"/>
      <c r="F197" s="65"/>
      <c r="G197" s="65"/>
      <c r="H197" s="65"/>
      <c r="I197" s="65"/>
      <c r="J197" s="65"/>
    </row>
    <row r="198" spans="1:10">
      <c r="A198" s="5" t="str">
        <f>Unidades!H198:H757</f>
        <v>/</v>
      </c>
      <c r="B198" s="65"/>
      <c r="C198" s="65"/>
      <c r="D198" s="65"/>
      <c r="E198" s="65"/>
      <c r="F198" s="65"/>
      <c r="G198" s="65"/>
      <c r="H198" s="65"/>
      <c r="I198" s="65"/>
      <c r="J198" s="65"/>
    </row>
    <row r="199" spans="1:10">
      <c r="A199" s="5" t="str">
        <f>Unidades!H199:H758</f>
        <v>/</v>
      </c>
      <c r="B199" s="65"/>
      <c r="C199" s="65"/>
      <c r="D199" s="65"/>
      <c r="E199" s="65"/>
      <c r="F199" s="65"/>
      <c r="G199" s="65"/>
      <c r="H199" s="65"/>
      <c r="I199" s="65"/>
      <c r="J199" s="65"/>
    </row>
    <row r="200" spans="1:10">
      <c r="A200" s="5" t="str">
        <f>Unidades!H200:H759</f>
        <v>/</v>
      </c>
      <c r="B200" s="65"/>
      <c r="C200" s="65"/>
      <c r="D200" s="65"/>
      <c r="E200" s="65"/>
      <c r="F200" s="65"/>
      <c r="G200" s="65"/>
      <c r="H200" s="65"/>
      <c r="I200" s="65"/>
      <c r="J200" s="65"/>
    </row>
    <row r="201" spans="1:10">
      <c r="A201" s="5" t="str">
        <f>Unidades!H201:H760</f>
        <v>/</v>
      </c>
      <c r="B201" s="65"/>
      <c r="C201" s="65"/>
      <c r="D201" s="65"/>
      <c r="E201" s="65"/>
      <c r="F201" s="65"/>
      <c r="G201" s="65"/>
      <c r="H201" s="65"/>
      <c r="I201" s="65"/>
      <c r="J201" s="65"/>
    </row>
    <row r="202" spans="1:10">
      <c r="A202" s="5" t="str">
        <f>Unidades!H202:H761</f>
        <v>/</v>
      </c>
      <c r="B202" s="65"/>
      <c r="C202" s="65"/>
      <c r="D202" s="65"/>
      <c r="E202" s="65"/>
      <c r="F202" s="65"/>
      <c r="G202" s="65"/>
      <c r="H202" s="65"/>
      <c r="I202" s="65"/>
      <c r="J202" s="65"/>
    </row>
    <row r="203" spans="1:10">
      <c r="A203" s="5" t="str">
        <f>Unidades!H203:H762</f>
        <v>/</v>
      </c>
      <c r="B203" s="65"/>
      <c r="C203" s="65"/>
      <c r="D203" s="65"/>
      <c r="E203" s="65"/>
      <c r="F203" s="65"/>
      <c r="G203" s="65"/>
      <c r="H203" s="65"/>
      <c r="I203" s="65"/>
      <c r="J203" s="65"/>
    </row>
    <row r="204" spans="1:10">
      <c r="A204" s="5" t="str">
        <f>Unidades!H204:H763</f>
        <v>/</v>
      </c>
      <c r="B204" s="65"/>
      <c r="C204" s="65"/>
      <c r="D204" s="65"/>
      <c r="E204" s="65"/>
      <c r="F204" s="65"/>
      <c r="G204" s="65"/>
      <c r="H204" s="65"/>
      <c r="I204" s="65"/>
      <c r="J204" s="65"/>
    </row>
    <row r="205" spans="1:10">
      <c r="A205" s="5" t="str">
        <f>Unidades!H205:H764</f>
        <v>/</v>
      </c>
      <c r="B205" s="65"/>
      <c r="C205" s="65"/>
      <c r="D205" s="65"/>
      <c r="E205" s="65"/>
      <c r="F205" s="65"/>
      <c r="G205" s="65"/>
      <c r="H205" s="65"/>
      <c r="I205" s="65"/>
      <c r="J205" s="65"/>
    </row>
  </sheetData>
  <sheetProtection sheet="1" objects="1" scenarios="1"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">
    <tabColor rgb="FF00B050"/>
  </sheetPr>
  <dimension ref="A1:BLN1036"/>
  <sheetViews>
    <sheetView tabSelected="1" zoomScale="96" zoomScaleNormal="96" workbookViewId="0">
      <pane ySplit="1" topLeftCell="A2" activePane="bottomLeft" state="frozen"/>
      <selection activeCell="H1" sqref="H1:H1048576"/>
      <selection pane="bottomLeft" activeCell="B11" sqref="B11"/>
    </sheetView>
  </sheetViews>
  <sheetFormatPr defaultRowHeight="15"/>
  <cols>
    <col min="1" max="1" width="36.42578125" style="18" customWidth="1"/>
    <col min="2" max="2" width="27.7109375" style="18" bestFit="1" customWidth="1"/>
    <col min="3" max="3" width="29.140625" style="45" bestFit="1" customWidth="1"/>
    <col min="4" max="4" width="23" style="18" bestFit="1" customWidth="1"/>
    <col min="5" max="5" width="21" style="18" hidden="1" customWidth="1"/>
    <col min="6" max="6" width="27" style="18" customWidth="1"/>
    <col min="7" max="7" width="32.7109375" style="33" customWidth="1"/>
    <col min="8" max="8" width="25" style="67" customWidth="1"/>
    <col min="9" max="9" width="34.5703125" bestFit="1" customWidth="1"/>
    <col min="10" max="10" width="64.140625" customWidth="1"/>
  </cols>
  <sheetData>
    <row r="1" spans="1:1678" s="29" customFormat="1">
      <c r="A1" t="s">
        <v>1</v>
      </c>
      <c r="B1" t="s">
        <v>318</v>
      </c>
      <c r="C1" t="s">
        <v>319</v>
      </c>
      <c r="D1" t="s">
        <v>0</v>
      </c>
      <c r="E1" t="s">
        <v>320</v>
      </c>
      <c r="F1" t="s">
        <v>321</v>
      </c>
      <c r="G1" t="s">
        <v>6</v>
      </c>
      <c r="H1" t="s">
        <v>322</v>
      </c>
      <c r="I1" t="s">
        <v>323</v>
      </c>
      <c r="J1" s="17" t="s">
        <v>324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</row>
    <row r="2" spans="1:1678" s="3" customFormat="1" ht="57.75" customHeight="1">
      <c r="A2" s="76" t="s">
        <v>350</v>
      </c>
      <c r="B2" t="s">
        <v>342</v>
      </c>
      <c r="C2" s="2" t="s">
        <v>343</v>
      </c>
      <c r="D2" s="2" t="s">
        <v>344</v>
      </c>
      <c r="E2" s="2"/>
      <c r="F2" s="73" t="s">
        <v>347</v>
      </c>
      <c r="G2" s="75" t="s">
        <v>349</v>
      </c>
      <c r="H2" s="72" t="s">
        <v>345</v>
      </c>
      <c r="I2" s="73" t="s">
        <v>346</v>
      </c>
      <c r="J2" s="74" t="s">
        <v>348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  <c r="AMK2"/>
      <c r="AML2"/>
      <c r="AMM2"/>
      <c r="AMN2"/>
      <c r="AMO2"/>
      <c r="AMP2"/>
      <c r="AMQ2"/>
      <c r="AMR2"/>
      <c r="AMS2"/>
      <c r="AMT2"/>
      <c r="AMU2"/>
      <c r="AMV2"/>
      <c r="AMW2"/>
      <c r="AMX2"/>
      <c r="AMY2"/>
      <c r="AMZ2"/>
      <c r="ANA2"/>
      <c r="ANB2"/>
      <c r="ANC2"/>
      <c r="AND2"/>
      <c r="ANE2"/>
      <c r="ANF2"/>
      <c r="ANG2"/>
      <c r="ANH2"/>
      <c r="ANI2"/>
      <c r="ANJ2"/>
      <c r="ANK2"/>
      <c r="ANL2"/>
      <c r="ANM2"/>
      <c r="ANN2"/>
      <c r="ANO2"/>
      <c r="ANP2"/>
      <c r="ANQ2"/>
      <c r="ANR2"/>
      <c r="ANS2"/>
      <c r="ANT2"/>
      <c r="ANU2"/>
      <c r="ANV2"/>
      <c r="ANW2"/>
      <c r="ANX2"/>
      <c r="ANY2"/>
      <c r="ANZ2"/>
      <c r="AOA2"/>
      <c r="AOB2"/>
      <c r="AOC2"/>
      <c r="AOD2"/>
      <c r="AOE2"/>
      <c r="AOF2"/>
      <c r="AOG2"/>
      <c r="AOH2"/>
      <c r="AOI2"/>
      <c r="AOJ2"/>
      <c r="AOK2"/>
      <c r="AOL2"/>
      <c r="AOM2"/>
      <c r="AON2"/>
      <c r="AOO2"/>
      <c r="AOP2"/>
      <c r="AOQ2"/>
      <c r="AOR2"/>
      <c r="AOS2"/>
      <c r="AOT2"/>
      <c r="AOU2"/>
      <c r="AOV2"/>
      <c r="AOW2"/>
      <c r="AOX2"/>
      <c r="AOY2"/>
      <c r="AOZ2"/>
      <c r="APA2"/>
      <c r="APB2"/>
      <c r="APC2"/>
      <c r="APD2"/>
      <c r="APE2"/>
      <c r="APF2"/>
      <c r="APG2"/>
      <c r="APH2"/>
      <c r="API2"/>
      <c r="APJ2"/>
      <c r="APK2"/>
      <c r="APL2"/>
      <c r="APM2"/>
      <c r="APN2"/>
      <c r="APO2"/>
      <c r="APP2"/>
      <c r="APQ2"/>
      <c r="APR2"/>
      <c r="APS2"/>
      <c r="APT2"/>
      <c r="APU2"/>
      <c r="APV2"/>
      <c r="APW2"/>
      <c r="APX2"/>
      <c r="APY2"/>
      <c r="APZ2"/>
      <c r="AQA2"/>
      <c r="AQB2"/>
      <c r="AQC2"/>
      <c r="AQD2"/>
      <c r="AQE2"/>
      <c r="AQF2"/>
      <c r="AQG2"/>
      <c r="AQH2"/>
      <c r="AQI2"/>
      <c r="AQJ2"/>
      <c r="AQK2"/>
      <c r="AQL2"/>
      <c r="AQM2"/>
      <c r="AQN2"/>
      <c r="AQO2"/>
      <c r="AQP2"/>
      <c r="AQQ2"/>
      <c r="AQR2"/>
      <c r="AQS2"/>
      <c r="AQT2"/>
      <c r="AQU2"/>
      <c r="AQV2"/>
      <c r="AQW2"/>
      <c r="AQX2"/>
      <c r="AQY2"/>
      <c r="AQZ2"/>
      <c r="ARA2"/>
      <c r="ARB2"/>
      <c r="ARC2"/>
      <c r="ARD2"/>
      <c r="ARE2"/>
      <c r="ARF2"/>
      <c r="ARG2"/>
      <c r="ARH2"/>
      <c r="ARI2"/>
      <c r="ARJ2"/>
      <c r="ARK2"/>
      <c r="ARL2"/>
      <c r="ARM2"/>
      <c r="ARN2"/>
      <c r="ARO2"/>
      <c r="ARP2"/>
      <c r="ARQ2"/>
      <c r="ARR2"/>
      <c r="ARS2"/>
      <c r="ART2"/>
      <c r="ARU2"/>
      <c r="ARV2"/>
      <c r="ARW2"/>
      <c r="ARX2"/>
      <c r="ARY2"/>
      <c r="ARZ2"/>
      <c r="ASA2"/>
      <c r="ASB2"/>
      <c r="ASC2"/>
      <c r="ASD2"/>
      <c r="ASE2"/>
      <c r="ASF2"/>
      <c r="ASG2"/>
      <c r="ASH2"/>
      <c r="ASI2"/>
      <c r="ASJ2"/>
      <c r="ASK2"/>
      <c r="ASL2"/>
      <c r="ASM2"/>
      <c r="ASN2"/>
      <c r="ASO2"/>
      <c r="ASP2"/>
      <c r="ASQ2"/>
      <c r="ASR2"/>
      <c r="ASS2"/>
      <c r="AST2"/>
      <c r="ASU2"/>
      <c r="ASV2"/>
      <c r="ASW2"/>
      <c r="ASX2"/>
      <c r="ASY2"/>
      <c r="ASZ2"/>
      <c r="ATA2"/>
      <c r="ATB2"/>
      <c r="ATC2"/>
      <c r="ATD2"/>
      <c r="ATE2"/>
      <c r="ATF2"/>
      <c r="ATG2"/>
      <c r="ATH2"/>
      <c r="ATI2"/>
      <c r="ATJ2"/>
      <c r="ATK2"/>
      <c r="ATL2"/>
      <c r="ATM2"/>
      <c r="ATN2"/>
      <c r="ATO2"/>
      <c r="ATP2"/>
      <c r="ATQ2"/>
      <c r="ATR2"/>
      <c r="ATS2"/>
      <c r="ATT2"/>
      <c r="ATU2"/>
      <c r="ATV2"/>
      <c r="ATW2"/>
      <c r="ATX2"/>
      <c r="ATY2"/>
      <c r="ATZ2"/>
      <c r="AUA2"/>
      <c r="AUB2"/>
      <c r="AUC2"/>
      <c r="AUD2"/>
      <c r="AUE2"/>
      <c r="AUF2"/>
      <c r="AUG2"/>
      <c r="AUH2"/>
      <c r="AUI2"/>
      <c r="AUJ2"/>
      <c r="AUK2"/>
      <c r="AUL2"/>
      <c r="AUM2"/>
      <c r="AUN2"/>
      <c r="AUO2"/>
      <c r="AUP2"/>
      <c r="AUQ2"/>
      <c r="AUR2"/>
      <c r="AUS2"/>
      <c r="AUT2"/>
      <c r="AUU2"/>
      <c r="AUV2"/>
      <c r="AUW2"/>
      <c r="AUX2"/>
      <c r="AUY2"/>
      <c r="AUZ2"/>
      <c r="AVA2"/>
      <c r="AVB2"/>
      <c r="AVC2"/>
      <c r="AVD2"/>
      <c r="AVE2"/>
      <c r="AVF2"/>
      <c r="AVG2"/>
      <c r="AVH2"/>
      <c r="AVI2"/>
      <c r="AVJ2"/>
      <c r="AVK2"/>
      <c r="AVL2"/>
      <c r="AVM2"/>
      <c r="AVN2"/>
      <c r="AVO2"/>
      <c r="AVP2"/>
      <c r="AVQ2"/>
      <c r="AVR2"/>
      <c r="AVS2"/>
      <c r="AVT2"/>
      <c r="AVU2"/>
      <c r="AVV2"/>
      <c r="AVW2"/>
      <c r="AVX2"/>
      <c r="AVY2"/>
      <c r="AVZ2"/>
      <c r="AWA2"/>
      <c r="AWB2"/>
      <c r="AWC2"/>
      <c r="AWD2"/>
      <c r="AWE2"/>
      <c r="AWF2"/>
      <c r="AWG2"/>
      <c r="AWH2"/>
      <c r="AWI2"/>
      <c r="AWJ2"/>
      <c r="AWK2"/>
      <c r="AWL2"/>
      <c r="AWM2"/>
      <c r="AWN2"/>
      <c r="AWO2"/>
      <c r="AWP2"/>
      <c r="AWQ2"/>
      <c r="AWR2"/>
      <c r="AWS2"/>
      <c r="AWT2"/>
      <c r="AWU2"/>
      <c r="AWV2"/>
      <c r="AWW2"/>
      <c r="AWX2"/>
      <c r="AWY2"/>
      <c r="AWZ2"/>
      <c r="AXA2"/>
      <c r="AXB2"/>
      <c r="AXC2"/>
      <c r="AXD2"/>
      <c r="AXE2"/>
      <c r="AXF2"/>
      <c r="AXG2"/>
      <c r="AXH2"/>
      <c r="AXI2"/>
      <c r="AXJ2"/>
      <c r="AXK2"/>
      <c r="AXL2"/>
      <c r="AXM2"/>
      <c r="AXN2"/>
      <c r="AXO2"/>
      <c r="AXP2"/>
      <c r="AXQ2"/>
      <c r="AXR2"/>
      <c r="AXS2"/>
      <c r="AXT2"/>
      <c r="AXU2"/>
      <c r="AXV2"/>
      <c r="AXW2"/>
      <c r="AXX2"/>
      <c r="AXY2"/>
      <c r="AXZ2"/>
      <c r="AYA2"/>
      <c r="AYB2"/>
      <c r="AYC2"/>
      <c r="AYD2"/>
      <c r="AYE2"/>
      <c r="AYF2"/>
      <c r="AYG2"/>
      <c r="AYH2"/>
      <c r="AYI2"/>
      <c r="AYJ2"/>
      <c r="AYK2"/>
      <c r="AYL2"/>
      <c r="AYM2"/>
      <c r="AYN2"/>
      <c r="AYO2"/>
      <c r="AYP2"/>
      <c r="AYQ2"/>
      <c r="AYR2"/>
      <c r="AYS2"/>
      <c r="AYT2"/>
      <c r="AYU2"/>
      <c r="AYV2"/>
      <c r="AYW2"/>
      <c r="AYX2"/>
      <c r="AYY2"/>
      <c r="AYZ2"/>
      <c r="AZA2"/>
      <c r="AZB2"/>
      <c r="AZC2"/>
      <c r="AZD2"/>
      <c r="AZE2"/>
      <c r="AZF2"/>
      <c r="AZG2"/>
      <c r="AZH2"/>
      <c r="AZI2"/>
      <c r="AZJ2"/>
      <c r="AZK2"/>
      <c r="AZL2"/>
      <c r="AZM2"/>
      <c r="AZN2"/>
      <c r="AZO2"/>
      <c r="AZP2"/>
      <c r="AZQ2"/>
      <c r="AZR2"/>
      <c r="AZS2"/>
      <c r="AZT2"/>
      <c r="AZU2"/>
      <c r="AZV2"/>
      <c r="AZW2"/>
      <c r="AZX2"/>
      <c r="AZY2"/>
      <c r="AZZ2"/>
      <c r="BAA2"/>
      <c r="BAB2"/>
      <c r="BAC2"/>
      <c r="BAD2"/>
      <c r="BAE2"/>
      <c r="BAF2"/>
      <c r="BAG2"/>
      <c r="BAH2"/>
      <c r="BAI2"/>
      <c r="BAJ2"/>
      <c r="BAK2"/>
      <c r="BAL2"/>
      <c r="BAM2"/>
      <c r="BAN2"/>
      <c r="BAO2"/>
      <c r="BAP2"/>
      <c r="BAQ2"/>
      <c r="BAR2"/>
      <c r="BAS2"/>
      <c r="BAT2"/>
      <c r="BAU2"/>
      <c r="BAV2"/>
      <c r="BAW2"/>
      <c r="BAX2"/>
      <c r="BAY2"/>
      <c r="BAZ2"/>
      <c r="BBA2"/>
      <c r="BBB2"/>
      <c r="BBC2"/>
      <c r="BBD2"/>
      <c r="BBE2"/>
      <c r="BBF2"/>
      <c r="BBG2"/>
      <c r="BBH2"/>
      <c r="BBI2"/>
      <c r="BBJ2"/>
      <c r="BBK2"/>
      <c r="BBL2"/>
      <c r="BBM2"/>
      <c r="BBN2"/>
      <c r="BBO2"/>
      <c r="BBP2"/>
      <c r="BBQ2"/>
      <c r="BBR2"/>
      <c r="BBS2"/>
      <c r="BBT2"/>
      <c r="BBU2"/>
      <c r="BBV2"/>
      <c r="BBW2"/>
      <c r="BBX2"/>
      <c r="BBY2"/>
      <c r="BBZ2"/>
      <c r="BCA2"/>
      <c r="BCB2"/>
      <c r="BCC2"/>
      <c r="BCD2"/>
      <c r="BCE2"/>
      <c r="BCF2"/>
      <c r="BCG2"/>
      <c r="BCH2"/>
      <c r="BCI2"/>
      <c r="BCJ2"/>
      <c r="BCK2"/>
      <c r="BCL2"/>
      <c r="BCM2"/>
      <c r="BCN2"/>
      <c r="BCO2"/>
      <c r="BCP2"/>
      <c r="BCQ2"/>
      <c r="BCR2"/>
      <c r="BCS2"/>
      <c r="BCT2"/>
      <c r="BCU2"/>
      <c r="BCV2"/>
      <c r="BCW2"/>
      <c r="BCX2"/>
      <c r="BCY2"/>
      <c r="BCZ2"/>
      <c r="BDA2"/>
      <c r="BDB2"/>
      <c r="BDC2"/>
      <c r="BDD2"/>
      <c r="BDE2"/>
      <c r="BDF2"/>
      <c r="BDG2"/>
      <c r="BDH2"/>
      <c r="BDI2"/>
      <c r="BDJ2"/>
      <c r="BDK2"/>
      <c r="BDL2"/>
      <c r="BDM2"/>
      <c r="BDN2"/>
      <c r="BDO2"/>
      <c r="BDP2"/>
      <c r="BDQ2"/>
      <c r="BDR2"/>
      <c r="BDS2"/>
      <c r="BDT2"/>
      <c r="BDU2"/>
      <c r="BDV2"/>
      <c r="BDW2"/>
      <c r="BDX2"/>
      <c r="BDY2"/>
      <c r="BDZ2"/>
      <c r="BEA2"/>
      <c r="BEB2"/>
      <c r="BEC2"/>
      <c r="BED2"/>
      <c r="BEE2"/>
      <c r="BEF2"/>
      <c r="BEG2"/>
      <c r="BEH2"/>
      <c r="BEI2"/>
      <c r="BEJ2"/>
      <c r="BEK2"/>
      <c r="BEL2"/>
      <c r="BEM2"/>
      <c r="BEN2"/>
      <c r="BEO2"/>
      <c r="BEP2"/>
      <c r="BEQ2"/>
      <c r="BER2"/>
      <c r="BES2"/>
      <c r="BET2"/>
      <c r="BEU2"/>
      <c r="BEV2"/>
      <c r="BEW2"/>
      <c r="BEX2"/>
      <c r="BEY2"/>
      <c r="BEZ2"/>
      <c r="BFA2"/>
      <c r="BFB2"/>
      <c r="BFC2"/>
      <c r="BFD2"/>
      <c r="BFE2"/>
      <c r="BFF2"/>
      <c r="BFG2"/>
      <c r="BFH2"/>
      <c r="BFI2"/>
      <c r="BFJ2"/>
      <c r="BFK2"/>
      <c r="BFL2"/>
      <c r="BFM2"/>
      <c r="BFN2"/>
      <c r="BFO2"/>
      <c r="BFP2"/>
      <c r="BFQ2"/>
      <c r="BFR2"/>
      <c r="BFS2"/>
      <c r="BFT2"/>
      <c r="BFU2"/>
      <c r="BFV2"/>
      <c r="BFW2"/>
      <c r="BFX2"/>
      <c r="BFY2"/>
      <c r="BFZ2"/>
      <c r="BGA2"/>
      <c r="BGB2"/>
      <c r="BGC2"/>
      <c r="BGD2"/>
      <c r="BGE2"/>
      <c r="BGF2"/>
      <c r="BGG2"/>
      <c r="BGH2"/>
      <c r="BGI2"/>
      <c r="BGJ2"/>
      <c r="BGK2"/>
      <c r="BGL2"/>
      <c r="BGM2"/>
      <c r="BGN2"/>
      <c r="BGO2"/>
      <c r="BGP2"/>
      <c r="BGQ2"/>
      <c r="BGR2"/>
      <c r="BGS2"/>
      <c r="BGT2"/>
      <c r="BGU2"/>
      <c r="BGV2"/>
      <c r="BGW2"/>
      <c r="BGX2"/>
      <c r="BGY2"/>
      <c r="BGZ2"/>
      <c r="BHA2"/>
      <c r="BHB2"/>
      <c r="BHC2"/>
      <c r="BHD2"/>
      <c r="BHE2"/>
      <c r="BHF2"/>
      <c r="BHG2"/>
      <c r="BHH2"/>
      <c r="BHI2"/>
      <c r="BHJ2"/>
      <c r="BHK2"/>
      <c r="BHL2"/>
      <c r="BHM2"/>
      <c r="BHN2"/>
      <c r="BHO2"/>
      <c r="BHP2"/>
      <c r="BHQ2"/>
      <c r="BHR2"/>
      <c r="BHS2"/>
      <c r="BHT2"/>
      <c r="BHU2"/>
      <c r="BHV2"/>
      <c r="BHW2"/>
      <c r="BHX2"/>
      <c r="BHY2"/>
      <c r="BHZ2"/>
      <c r="BIA2"/>
      <c r="BIB2"/>
      <c r="BIC2"/>
      <c r="BID2"/>
      <c r="BIE2"/>
      <c r="BIF2"/>
      <c r="BIG2"/>
      <c r="BIH2"/>
      <c r="BII2"/>
      <c r="BIJ2"/>
      <c r="BIK2"/>
      <c r="BIL2"/>
      <c r="BIM2"/>
      <c r="BIN2"/>
      <c r="BIO2"/>
      <c r="BIP2"/>
      <c r="BIQ2"/>
      <c r="BIR2"/>
      <c r="BIS2"/>
      <c r="BIT2"/>
      <c r="BIU2"/>
      <c r="BIV2"/>
      <c r="BIW2"/>
      <c r="BIX2"/>
      <c r="BIY2"/>
      <c r="BIZ2"/>
      <c r="BJA2"/>
      <c r="BJB2"/>
      <c r="BJC2"/>
      <c r="BJD2"/>
      <c r="BJE2"/>
      <c r="BJF2"/>
      <c r="BJG2"/>
      <c r="BJH2"/>
      <c r="BJI2"/>
      <c r="BJJ2"/>
      <c r="BJK2"/>
      <c r="BJL2"/>
      <c r="BJM2"/>
      <c r="BJN2"/>
      <c r="BJO2"/>
      <c r="BJP2"/>
      <c r="BJQ2"/>
      <c r="BJR2"/>
      <c r="BJS2"/>
      <c r="BJT2"/>
      <c r="BJU2"/>
      <c r="BJV2"/>
      <c r="BJW2"/>
      <c r="BJX2"/>
      <c r="BJY2"/>
      <c r="BJZ2"/>
      <c r="BKA2"/>
      <c r="BKB2"/>
      <c r="BKC2"/>
      <c r="BKD2"/>
      <c r="BKE2"/>
      <c r="BKF2"/>
      <c r="BKG2"/>
      <c r="BKH2"/>
      <c r="BKI2"/>
      <c r="BKJ2"/>
      <c r="BKK2"/>
      <c r="BKL2"/>
      <c r="BKM2"/>
      <c r="BKN2"/>
      <c r="BKO2"/>
      <c r="BKP2"/>
      <c r="BKQ2"/>
      <c r="BKR2"/>
      <c r="BKS2"/>
      <c r="BKT2"/>
      <c r="BKU2"/>
      <c r="BKV2"/>
      <c r="BKW2"/>
      <c r="BKX2"/>
      <c r="BKY2"/>
      <c r="BKZ2"/>
      <c r="BLA2"/>
      <c r="BLB2"/>
      <c r="BLC2"/>
      <c r="BLD2"/>
      <c r="BLE2"/>
      <c r="BLF2"/>
      <c r="BLG2"/>
      <c r="BLH2"/>
      <c r="BLI2"/>
      <c r="BLJ2"/>
      <c r="BLK2"/>
      <c r="BLL2"/>
      <c r="BLM2"/>
      <c r="BLN2"/>
    </row>
    <row r="3" spans="1:1678" s="3" customFormat="1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</row>
    <row r="4" spans="1:1678" s="3" customFormat="1">
      <c r="A4" s="17"/>
      <c r="B4" s="17"/>
      <c r="C4" s="17"/>
      <c r="D4" s="17"/>
      <c r="E4" s="17"/>
      <c r="F4" s="17"/>
      <c r="G4" s="17"/>
      <c r="H4" s="17"/>
      <c r="I4" s="17"/>
      <c r="J4" s="17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  <c r="AMK4"/>
      <c r="AML4"/>
      <c r="AMM4"/>
      <c r="AMN4"/>
      <c r="AMO4"/>
      <c r="AMP4"/>
      <c r="AMQ4"/>
      <c r="AMR4"/>
      <c r="AMS4"/>
      <c r="AMT4"/>
      <c r="AMU4"/>
      <c r="AMV4"/>
      <c r="AMW4"/>
      <c r="AMX4"/>
      <c r="AMY4"/>
      <c r="AMZ4"/>
      <c r="ANA4"/>
      <c r="ANB4"/>
      <c r="ANC4"/>
      <c r="AND4"/>
      <c r="ANE4"/>
      <c r="ANF4"/>
      <c r="ANG4"/>
      <c r="ANH4"/>
      <c r="ANI4"/>
      <c r="ANJ4"/>
      <c r="ANK4"/>
      <c r="ANL4"/>
      <c r="ANM4"/>
      <c r="ANN4"/>
      <c r="ANO4"/>
      <c r="ANP4"/>
      <c r="ANQ4"/>
      <c r="ANR4"/>
      <c r="ANS4"/>
      <c r="ANT4"/>
      <c r="ANU4"/>
      <c r="ANV4"/>
      <c r="ANW4"/>
      <c r="ANX4"/>
      <c r="ANY4"/>
      <c r="ANZ4"/>
      <c r="AOA4"/>
      <c r="AOB4"/>
      <c r="AOC4"/>
      <c r="AOD4"/>
      <c r="AOE4"/>
      <c r="AOF4"/>
      <c r="AOG4"/>
      <c r="AOH4"/>
      <c r="AOI4"/>
      <c r="AOJ4"/>
      <c r="AOK4"/>
      <c r="AOL4"/>
      <c r="AOM4"/>
      <c r="AON4"/>
      <c r="AOO4"/>
      <c r="AOP4"/>
      <c r="AOQ4"/>
      <c r="AOR4"/>
      <c r="AOS4"/>
      <c r="AOT4"/>
      <c r="AOU4"/>
      <c r="AOV4"/>
      <c r="AOW4"/>
      <c r="AOX4"/>
      <c r="AOY4"/>
      <c r="AOZ4"/>
      <c r="APA4"/>
      <c r="APB4"/>
      <c r="APC4"/>
      <c r="APD4"/>
      <c r="APE4"/>
      <c r="APF4"/>
      <c r="APG4"/>
      <c r="APH4"/>
      <c r="API4"/>
      <c r="APJ4"/>
      <c r="APK4"/>
      <c r="APL4"/>
      <c r="APM4"/>
      <c r="APN4"/>
      <c r="APO4"/>
      <c r="APP4"/>
      <c r="APQ4"/>
      <c r="APR4"/>
      <c r="APS4"/>
      <c r="APT4"/>
      <c r="APU4"/>
      <c r="APV4"/>
      <c r="APW4"/>
      <c r="APX4"/>
      <c r="APY4"/>
      <c r="APZ4"/>
      <c r="AQA4"/>
      <c r="AQB4"/>
      <c r="AQC4"/>
      <c r="AQD4"/>
      <c r="AQE4"/>
      <c r="AQF4"/>
      <c r="AQG4"/>
      <c r="AQH4"/>
      <c r="AQI4"/>
      <c r="AQJ4"/>
      <c r="AQK4"/>
      <c r="AQL4"/>
      <c r="AQM4"/>
      <c r="AQN4"/>
      <c r="AQO4"/>
      <c r="AQP4"/>
      <c r="AQQ4"/>
      <c r="AQR4"/>
      <c r="AQS4"/>
      <c r="AQT4"/>
      <c r="AQU4"/>
      <c r="AQV4"/>
      <c r="AQW4"/>
      <c r="AQX4"/>
      <c r="AQY4"/>
      <c r="AQZ4"/>
      <c r="ARA4"/>
      <c r="ARB4"/>
      <c r="ARC4"/>
      <c r="ARD4"/>
      <c r="ARE4"/>
      <c r="ARF4"/>
      <c r="ARG4"/>
      <c r="ARH4"/>
      <c r="ARI4"/>
      <c r="ARJ4"/>
      <c r="ARK4"/>
      <c r="ARL4"/>
      <c r="ARM4"/>
      <c r="ARN4"/>
      <c r="ARO4"/>
      <c r="ARP4"/>
      <c r="ARQ4"/>
      <c r="ARR4"/>
      <c r="ARS4"/>
      <c r="ART4"/>
      <c r="ARU4"/>
      <c r="ARV4"/>
      <c r="ARW4"/>
      <c r="ARX4"/>
      <c r="ARY4"/>
      <c r="ARZ4"/>
      <c r="ASA4"/>
      <c r="ASB4"/>
      <c r="ASC4"/>
      <c r="ASD4"/>
      <c r="ASE4"/>
      <c r="ASF4"/>
      <c r="ASG4"/>
      <c r="ASH4"/>
      <c r="ASI4"/>
      <c r="ASJ4"/>
      <c r="ASK4"/>
      <c r="ASL4"/>
      <c r="ASM4"/>
      <c r="ASN4"/>
      <c r="ASO4"/>
      <c r="ASP4"/>
      <c r="ASQ4"/>
      <c r="ASR4"/>
      <c r="ASS4"/>
      <c r="AST4"/>
      <c r="ASU4"/>
      <c r="ASV4"/>
      <c r="ASW4"/>
      <c r="ASX4"/>
      <c r="ASY4"/>
      <c r="ASZ4"/>
      <c r="ATA4"/>
      <c r="ATB4"/>
      <c r="ATC4"/>
      <c r="ATD4"/>
      <c r="ATE4"/>
      <c r="ATF4"/>
      <c r="ATG4"/>
      <c r="ATH4"/>
      <c r="ATI4"/>
      <c r="ATJ4"/>
      <c r="ATK4"/>
      <c r="ATL4"/>
      <c r="ATM4"/>
      <c r="ATN4"/>
      <c r="ATO4"/>
      <c r="ATP4"/>
      <c r="ATQ4"/>
      <c r="ATR4"/>
      <c r="ATS4"/>
      <c r="ATT4"/>
      <c r="ATU4"/>
      <c r="ATV4"/>
      <c r="ATW4"/>
      <c r="ATX4"/>
      <c r="ATY4"/>
      <c r="ATZ4"/>
      <c r="AUA4"/>
      <c r="AUB4"/>
      <c r="AUC4"/>
      <c r="AUD4"/>
      <c r="AUE4"/>
      <c r="AUF4"/>
      <c r="AUG4"/>
      <c r="AUH4"/>
      <c r="AUI4"/>
      <c r="AUJ4"/>
      <c r="AUK4"/>
      <c r="AUL4"/>
      <c r="AUM4"/>
      <c r="AUN4"/>
      <c r="AUO4"/>
      <c r="AUP4"/>
      <c r="AUQ4"/>
      <c r="AUR4"/>
      <c r="AUS4"/>
      <c r="AUT4"/>
      <c r="AUU4"/>
      <c r="AUV4"/>
      <c r="AUW4"/>
      <c r="AUX4"/>
      <c r="AUY4"/>
      <c r="AUZ4"/>
      <c r="AVA4"/>
      <c r="AVB4"/>
      <c r="AVC4"/>
      <c r="AVD4"/>
      <c r="AVE4"/>
      <c r="AVF4"/>
      <c r="AVG4"/>
      <c r="AVH4"/>
      <c r="AVI4"/>
      <c r="AVJ4"/>
      <c r="AVK4"/>
      <c r="AVL4"/>
      <c r="AVM4"/>
      <c r="AVN4"/>
      <c r="AVO4"/>
      <c r="AVP4"/>
      <c r="AVQ4"/>
      <c r="AVR4"/>
      <c r="AVS4"/>
      <c r="AVT4"/>
      <c r="AVU4"/>
      <c r="AVV4"/>
      <c r="AVW4"/>
      <c r="AVX4"/>
      <c r="AVY4"/>
      <c r="AVZ4"/>
      <c r="AWA4"/>
      <c r="AWB4"/>
      <c r="AWC4"/>
      <c r="AWD4"/>
      <c r="AWE4"/>
      <c r="AWF4"/>
      <c r="AWG4"/>
      <c r="AWH4"/>
      <c r="AWI4"/>
      <c r="AWJ4"/>
      <c r="AWK4"/>
      <c r="AWL4"/>
      <c r="AWM4"/>
      <c r="AWN4"/>
      <c r="AWO4"/>
      <c r="AWP4"/>
      <c r="AWQ4"/>
      <c r="AWR4"/>
      <c r="AWS4"/>
      <c r="AWT4"/>
      <c r="AWU4"/>
      <c r="AWV4"/>
      <c r="AWW4"/>
      <c r="AWX4"/>
      <c r="AWY4"/>
      <c r="AWZ4"/>
      <c r="AXA4"/>
      <c r="AXB4"/>
      <c r="AXC4"/>
      <c r="AXD4"/>
      <c r="AXE4"/>
      <c r="AXF4"/>
      <c r="AXG4"/>
      <c r="AXH4"/>
      <c r="AXI4"/>
      <c r="AXJ4"/>
      <c r="AXK4"/>
      <c r="AXL4"/>
      <c r="AXM4"/>
      <c r="AXN4"/>
      <c r="AXO4"/>
      <c r="AXP4"/>
      <c r="AXQ4"/>
      <c r="AXR4"/>
      <c r="AXS4"/>
      <c r="AXT4"/>
      <c r="AXU4"/>
      <c r="AXV4"/>
      <c r="AXW4"/>
      <c r="AXX4"/>
      <c r="AXY4"/>
      <c r="AXZ4"/>
      <c r="AYA4"/>
      <c r="AYB4"/>
      <c r="AYC4"/>
      <c r="AYD4"/>
      <c r="AYE4"/>
      <c r="AYF4"/>
      <c r="AYG4"/>
      <c r="AYH4"/>
      <c r="AYI4"/>
      <c r="AYJ4"/>
      <c r="AYK4"/>
      <c r="AYL4"/>
      <c r="AYM4"/>
      <c r="AYN4"/>
      <c r="AYO4"/>
      <c r="AYP4"/>
      <c r="AYQ4"/>
      <c r="AYR4"/>
      <c r="AYS4"/>
      <c r="AYT4"/>
      <c r="AYU4"/>
      <c r="AYV4"/>
      <c r="AYW4"/>
      <c r="AYX4"/>
      <c r="AYY4"/>
      <c r="AYZ4"/>
      <c r="AZA4"/>
      <c r="AZB4"/>
      <c r="AZC4"/>
      <c r="AZD4"/>
      <c r="AZE4"/>
      <c r="AZF4"/>
      <c r="AZG4"/>
      <c r="AZH4"/>
      <c r="AZI4"/>
      <c r="AZJ4"/>
      <c r="AZK4"/>
      <c r="AZL4"/>
      <c r="AZM4"/>
      <c r="AZN4"/>
      <c r="AZO4"/>
      <c r="AZP4"/>
      <c r="AZQ4"/>
      <c r="AZR4"/>
      <c r="AZS4"/>
      <c r="AZT4"/>
      <c r="AZU4"/>
      <c r="AZV4"/>
      <c r="AZW4"/>
      <c r="AZX4"/>
      <c r="AZY4"/>
      <c r="AZZ4"/>
      <c r="BAA4"/>
      <c r="BAB4"/>
      <c r="BAC4"/>
      <c r="BAD4"/>
      <c r="BAE4"/>
      <c r="BAF4"/>
      <c r="BAG4"/>
      <c r="BAH4"/>
      <c r="BAI4"/>
      <c r="BAJ4"/>
      <c r="BAK4"/>
      <c r="BAL4"/>
      <c r="BAM4"/>
      <c r="BAN4"/>
      <c r="BAO4"/>
      <c r="BAP4"/>
      <c r="BAQ4"/>
      <c r="BAR4"/>
      <c r="BAS4"/>
      <c r="BAT4"/>
      <c r="BAU4"/>
      <c r="BAV4"/>
      <c r="BAW4"/>
      <c r="BAX4"/>
      <c r="BAY4"/>
      <c r="BAZ4"/>
      <c r="BBA4"/>
      <c r="BBB4"/>
      <c r="BBC4"/>
      <c r="BBD4"/>
      <c r="BBE4"/>
      <c r="BBF4"/>
      <c r="BBG4"/>
      <c r="BBH4"/>
      <c r="BBI4"/>
      <c r="BBJ4"/>
      <c r="BBK4"/>
      <c r="BBL4"/>
      <c r="BBM4"/>
      <c r="BBN4"/>
      <c r="BBO4"/>
      <c r="BBP4"/>
      <c r="BBQ4"/>
      <c r="BBR4"/>
      <c r="BBS4"/>
      <c r="BBT4"/>
      <c r="BBU4"/>
      <c r="BBV4"/>
      <c r="BBW4"/>
      <c r="BBX4"/>
      <c r="BBY4"/>
      <c r="BBZ4"/>
      <c r="BCA4"/>
      <c r="BCB4"/>
      <c r="BCC4"/>
      <c r="BCD4"/>
      <c r="BCE4"/>
      <c r="BCF4"/>
      <c r="BCG4"/>
      <c r="BCH4"/>
      <c r="BCI4"/>
      <c r="BCJ4"/>
      <c r="BCK4"/>
      <c r="BCL4"/>
      <c r="BCM4"/>
      <c r="BCN4"/>
      <c r="BCO4"/>
      <c r="BCP4"/>
      <c r="BCQ4"/>
      <c r="BCR4"/>
      <c r="BCS4"/>
      <c r="BCT4"/>
      <c r="BCU4"/>
      <c r="BCV4"/>
      <c r="BCW4"/>
      <c r="BCX4"/>
      <c r="BCY4"/>
      <c r="BCZ4"/>
      <c r="BDA4"/>
      <c r="BDB4"/>
      <c r="BDC4"/>
      <c r="BDD4"/>
      <c r="BDE4"/>
      <c r="BDF4"/>
      <c r="BDG4"/>
      <c r="BDH4"/>
      <c r="BDI4"/>
      <c r="BDJ4"/>
      <c r="BDK4"/>
      <c r="BDL4"/>
      <c r="BDM4"/>
      <c r="BDN4"/>
      <c r="BDO4"/>
      <c r="BDP4"/>
      <c r="BDQ4"/>
      <c r="BDR4"/>
      <c r="BDS4"/>
      <c r="BDT4"/>
      <c r="BDU4"/>
      <c r="BDV4"/>
      <c r="BDW4"/>
      <c r="BDX4"/>
      <c r="BDY4"/>
      <c r="BDZ4"/>
      <c r="BEA4"/>
      <c r="BEB4"/>
      <c r="BEC4"/>
      <c r="BED4"/>
      <c r="BEE4"/>
      <c r="BEF4"/>
      <c r="BEG4"/>
      <c r="BEH4"/>
      <c r="BEI4"/>
      <c r="BEJ4"/>
      <c r="BEK4"/>
      <c r="BEL4"/>
      <c r="BEM4"/>
      <c r="BEN4"/>
      <c r="BEO4"/>
      <c r="BEP4"/>
      <c r="BEQ4"/>
      <c r="BER4"/>
      <c r="BES4"/>
      <c r="BET4"/>
      <c r="BEU4"/>
      <c r="BEV4"/>
      <c r="BEW4"/>
      <c r="BEX4"/>
      <c r="BEY4"/>
      <c r="BEZ4"/>
      <c r="BFA4"/>
      <c r="BFB4"/>
      <c r="BFC4"/>
      <c r="BFD4"/>
      <c r="BFE4"/>
      <c r="BFF4"/>
      <c r="BFG4"/>
      <c r="BFH4"/>
      <c r="BFI4"/>
      <c r="BFJ4"/>
      <c r="BFK4"/>
      <c r="BFL4"/>
      <c r="BFM4"/>
      <c r="BFN4"/>
      <c r="BFO4"/>
      <c r="BFP4"/>
      <c r="BFQ4"/>
      <c r="BFR4"/>
      <c r="BFS4"/>
      <c r="BFT4"/>
      <c r="BFU4"/>
      <c r="BFV4"/>
      <c r="BFW4"/>
      <c r="BFX4"/>
      <c r="BFY4"/>
      <c r="BFZ4"/>
      <c r="BGA4"/>
      <c r="BGB4"/>
      <c r="BGC4"/>
      <c r="BGD4"/>
      <c r="BGE4"/>
      <c r="BGF4"/>
      <c r="BGG4"/>
      <c r="BGH4"/>
      <c r="BGI4"/>
      <c r="BGJ4"/>
      <c r="BGK4"/>
      <c r="BGL4"/>
      <c r="BGM4"/>
      <c r="BGN4"/>
      <c r="BGO4"/>
      <c r="BGP4"/>
      <c r="BGQ4"/>
      <c r="BGR4"/>
      <c r="BGS4"/>
      <c r="BGT4"/>
      <c r="BGU4"/>
      <c r="BGV4"/>
      <c r="BGW4"/>
      <c r="BGX4"/>
      <c r="BGY4"/>
      <c r="BGZ4"/>
      <c r="BHA4"/>
      <c r="BHB4"/>
      <c r="BHC4"/>
      <c r="BHD4"/>
      <c r="BHE4"/>
      <c r="BHF4"/>
      <c r="BHG4"/>
      <c r="BHH4"/>
      <c r="BHI4"/>
      <c r="BHJ4"/>
      <c r="BHK4"/>
      <c r="BHL4"/>
      <c r="BHM4"/>
      <c r="BHN4"/>
      <c r="BHO4"/>
      <c r="BHP4"/>
      <c r="BHQ4"/>
      <c r="BHR4"/>
      <c r="BHS4"/>
      <c r="BHT4"/>
      <c r="BHU4"/>
      <c r="BHV4"/>
      <c r="BHW4"/>
      <c r="BHX4"/>
      <c r="BHY4"/>
      <c r="BHZ4"/>
      <c r="BIA4"/>
      <c r="BIB4"/>
      <c r="BIC4"/>
      <c r="BID4"/>
      <c r="BIE4"/>
      <c r="BIF4"/>
      <c r="BIG4"/>
      <c r="BIH4"/>
      <c r="BII4"/>
      <c r="BIJ4"/>
      <c r="BIK4"/>
      <c r="BIL4"/>
      <c r="BIM4"/>
      <c r="BIN4"/>
      <c r="BIO4"/>
      <c r="BIP4"/>
      <c r="BIQ4"/>
      <c r="BIR4"/>
      <c r="BIS4"/>
      <c r="BIT4"/>
      <c r="BIU4"/>
      <c r="BIV4"/>
      <c r="BIW4"/>
      <c r="BIX4"/>
      <c r="BIY4"/>
      <c r="BIZ4"/>
      <c r="BJA4"/>
      <c r="BJB4"/>
      <c r="BJC4"/>
      <c r="BJD4"/>
      <c r="BJE4"/>
      <c r="BJF4"/>
      <c r="BJG4"/>
      <c r="BJH4"/>
      <c r="BJI4"/>
      <c r="BJJ4"/>
      <c r="BJK4"/>
      <c r="BJL4"/>
      <c r="BJM4"/>
      <c r="BJN4"/>
      <c r="BJO4"/>
      <c r="BJP4"/>
      <c r="BJQ4"/>
      <c r="BJR4"/>
      <c r="BJS4"/>
      <c r="BJT4"/>
      <c r="BJU4"/>
      <c r="BJV4"/>
      <c r="BJW4"/>
      <c r="BJX4"/>
      <c r="BJY4"/>
      <c r="BJZ4"/>
      <c r="BKA4"/>
      <c r="BKB4"/>
      <c r="BKC4"/>
      <c r="BKD4"/>
      <c r="BKE4"/>
      <c r="BKF4"/>
      <c r="BKG4"/>
      <c r="BKH4"/>
      <c r="BKI4"/>
      <c r="BKJ4"/>
      <c r="BKK4"/>
      <c r="BKL4"/>
      <c r="BKM4"/>
      <c r="BKN4"/>
      <c r="BKO4"/>
      <c r="BKP4"/>
      <c r="BKQ4"/>
      <c r="BKR4"/>
      <c r="BKS4"/>
      <c r="BKT4"/>
      <c r="BKU4"/>
      <c r="BKV4"/>
      <c r="BKW4"/>
      <c r="BKX4"/>
      <c r="BKY4"/>
      <c r="BKZ4"/>
      <c r="BLA4"/>
      <c r="BLB4"/>
      <c r="BLC4"/>
      <c r="BLD4"/>
      <c r="BLE4"/>
      <c r="BLF4"/>
      <c r="BLG4"/>
      <c r="BLH4"/>
      <c r="BLI4"/>
      <c r="BLJ4"/>
      <c r="BLK4"/>
      <c r="BLL4"/>
      <c r="BLM4"/>
      <c r="BLN4"/>
    </row>
    <row r="5" spans="1:1678" s="3" customFormat="1">
      <c r="A5" s="17"/>
      <c r="B5" s="17"/>
      <c r="C5" s="17"/>
      <c r="D5" s="17"/>
      <c r="E5" s="17"/>
      <c r="F5" s="17"/>
      <c r="G5" s="17"/>
      <c r="H5" s="17"/>
      <c r="I5" s="17"/>
      <c r="J5" s="1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</row>
    <row r="6" spans="1:1678" s="3" customFormat="1">
      <c r="A6" s="17"/>
      <c r="B6" s="17"/>
      <c r="C6" s="17"/>
      <c r="D6" s="17"/>
      <c r="E6" s="17"/>
      <c r="F6" s="17"/>
      <c r="G6" s="17"/>
      <c r="H6" s="17"/>
      <c r="I6" s="17"/>
      <c r="J6" s="17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</row>
    <row r="7" spans="1:1678" s="3" customFormat="1">
      <c r="A7" s="17"/>
      <c r="B7" s="17"/>
      <c r="C7" s="17"/>
      <c r="D7" s="17"/>
      <c r="E7" s="17"/>
      <c r="F7" s="17"/>
      <c r="G7" s="17"/>
      <c r="H7" s="17"/>
      <c r="I7" s="17"/>
      <c r="J7" s="1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  <c r="AMK7"/>
      <c r="AML7"/>
      <c r="AMM7"/>
      <c r="AMN7"/>
      <c r="AMO7"/>
      <c r="AMP7"/>
      <c r="AMQ7"/>
      <c r="AMR7"/>
      <c r="AMS7"/>
      <c r="AMT7"/>
      <c r="AMU7"/>
      <c r="AMV7"/>
      <c r="AMW7"/>
      <c r="AMX7"/>
      <c r="AMY7"/>
      <c r="AMZ7"/>
      <c r="ANA7"/>
      <c r="ANB7"/>
      <c r="ANC7"/>
      <c r="AND7"/>
      <c r="ANE7"/>
      <c r="ANF7"/>
      <c r="ANG7"/>
      <c r="ANH7"/>
      <c r="ANI7"/>
      <c r="ANJ7"/>
      <c r="ANK7"/>
      <c r="ANL7"/>
      <c r="ANM7"/>
      <c r="ANN7"/>
      <c r="ANO7"/>
      <c r="ANP7"/>
      <c r="ANQ7"/>
      <c r="ANR7"/>
      <c r="ANS7"/>
      <c r="ANT7"/>
      <c r="ANU7"/>
      <c r="ANV7"/>
      <c r="ANW7"/>
      <c r="ANX7"/>
      <c r="ANY7"/>
      <c r="ANZ7"/>
      <c r="AOA7"/>
      <c r="AOB7"/>
      <c r="AOC7"/>
      <c r="AOD7"/>
      <c r="AOE7"/>
      <c r="AOF7"/>
      <c r="AOG7"/>
      <c r="AOH7"/>
      <c r="AOI7"/>
      <c r="AOJ7"/>
      <c r="AOK7"/>
      <c r="AOL7"/>
      <c r="AOM7"/>
      <c r="AON7"/>
      <c r="AOO7"/>
      <c r="AOP7"/>
      <c r="AOQ7"/>
      <c r="AOR7"/>
      <c r="AOS7"/>
      <c r="AOT7"/>
      <c r="AOU7"/>
      <c r="AOV7"/>
      <c r="AOW7"/>
      <c r="AOX7"/>
      <c r="AOY7"/>
      <c r="AOZ7"/>
      <c r="APA7"/>
      <c r="APB7"/>
      <c r="APC7"/>
      <c r="APD7"/>
      <c r="APE7"/>
      <c r="APF7"/>
      <c r="APG7"/>
      <c r="APH7"/>
      <c r="API7"/>
      <c r="APJ7"/>
      <c r="APK7"/>
      <c r="APL7"/>
      <c r="APM7"/>
      <c r="APN7"/>
      <c r="APO7"/>
      <c r="APP7"/>
      <c r="APQ7"/>
      <c r="APR7"/>
      <c r="APS7"/>
      <c r="APT7"/>
      <c r="APU7"/>
      <c r="APV7"/>
      <c r="APW7"/>
      <c r="APX7"/>
      <c r="APY7"/>
      <c r="APZ7"/>
      <c r="AQA7"/>
      <c r="AQB7"/>
      <c r="AQC7"/>
      <c r="AQD7"/>
      <c r="AQE7"/>
      <c r="AQF7"/>
      <c r="AQG7"/>
      <c r="AQH7"/>
      <c r="AQI7"/>
      <c r="AQJ7"/>
      <c r="AQK7"/>
      <c r="AQL7"/>
      <c r="AQM7"/>
      <c r="AQN7"/>
      <c r="AQO7"/>
      <c r="AQP7"/>
      <c r="AQQ7"/>
      <c r="AQR7"/>
      <c r="AQS7"/>
      <c r="AQT7"/>
      <c r="AQU7"/>
      <c r="AQV7"/>
      <c r="AQW7"/>
      <c r="AQX7"/>
      <c r="AQY7"/>
      <c r="AQZ7"/>
      <c r="ARA7"/>
      <c r="ARB7"/>
      <c r="ARC7"/>
      <c r="ARD7"/>
      <c r="ARE7"/>
      <c r="ARF7"/>
      <c r="ARG7"/>
      <c r="ARH7"/>
      <c r="ARI7"/>
      <c r="ARJ7"/>
      <c r="ARK7"/>
      <c r="ARL7"/>
      <c r="ARM7"/>
      <c r="ARN7"/>
      <c r="ARO7"/>
      <c r="ARP7"/>
      <c r="ARQ7"/>
      <c r="ARR7"/>
      <c r="ARS7"/>
      <c r="ART7"/>
      <c r="ARU7"/>
      <c r="ARV7"/>
      <c r="ARW7"/>
      <c r="ARX7"/>
      <c r="ARY7"/>
      <c r="ARZ7"/>
      <c r="ASA7"/>
      <c r="ASB7"/>
      <c r="ASC7"/>
      <c r="ASD7"/>
      <c r="ASE7"/>
      <c r="ASF7"/>
      <c r="ASG7"/>
      <c r="ASH7"/>
      <c r="ASI7"/>
      <c r="ASJ7"/>
      <c r="ASK7"/>
      <c r="ASL7"/>
      <c r="ASM7"/>
      <c r="ASN7"/>
      <c r="ASO7"/>
      <c r="ASP7"/>
      <c r="ASQ7"/>
      <c r="ASR7"/>
      <c r="ASS7"/>
      <c r="AST7"/>
      <c r="ASU7"/>
      <c r="ASV7"/>
      <c r="ASW7"/>
      <c r="ASX7"/>
      <c r="ASY7"/>
      <c r="ASZ7"/>
      <c r="ATA7"/>
      <c r="ATB7"/>
      <c r="ATC7"/>
      <c r="ATD7"/>
      <c r="ATE7"/>
      <c r="ATF7"/>
      <c r="ATG7"/>
      <c r="ATH7"/>
      <c r="ATI7"/>
      <c r="ATJ7"/>
      <c r="ATK7"/>
      <c r="ATL7"/>
      <c r="ATM7"/>
      <c r="ATN7"/>
      <c r="ATO7"/>
      <c r="ATP7"/>
      <c r="ATQ7"/>
      <c r="ATR7"/>
      <c r="ATS7"/>
      <c r="ATT7"/>
      <c r="ATU7"/>
      <c r="ATV7"/>
      <c r="ATW7"/>
      <c r="ATX7"/>
      <c r="ATY7"/>
      <c r="ATZ7"/>
      <c r="AUA7"/>
      <c r="AUB7"/>
      <c r="AUC7"/>
      <c r="AUD7"/>
      <c r="AUE7"/>
      <c r="AUF7"/>
      <c r="AUG7"/>
      <c r="AUH7"/>
      <c r="AUI7"/>
      <c r="AUJ7"/>
      <c r="AUK7"/>
      <c r="AUL7"/>
      <c r="AUM7"/>
      <c r="AUN7"/>
      <c r="AUO7"/>
      <c r="AUP7"/>
      <c r="AUQ7"/>
      <c r="AUR7"/>
      <c r="AUS7"/>
      <c r="AUT7"/>
      <c r="AUU7"/>
      <c r="AUV7"/>
      <c r="AUW7"/>
      <c r="AUX7"/>
      <c r="AUY7"/>
      <c r="AUZ7"/>
      <c r="AVA7"/>
      <c r="AVB7"/>
      <c r="AVC7"/>
      <c r="AVD7"/>
      <c r="AVE7"/>
      <c r="AVF7"/>
      <c r="AVG7"/>
      <c r="AVH7"/>
      <c r="AVI7"/>
      <c r="AVJ7"/>
      <c r="AVK7"/>
      <c r="AVL7"/>
      <c r="AVM7"/>
      <c r="AVN7"/>
      <c r="AVO7"/>
      <c r="AVP7"/>
      <c r="AVQ7"/>
      <c r="AVR7"/>
      <c r="AVS7"/>
      <c r="AVT7"/>
      <c r="AVU7"/>
      <c r="AVV7"/>
      <c r="AVW7"/>
      <c r="AVX7"/>
      <c r="AVY7"/>
      <c r="AVZ7"/>
      <c r="AWA7"/>
      <c r="AWB7"/>
      <c r="AWC7"/>
      <c r="AWD7"/>
      <c r="AWE7"/>
      <c r="AWF7"/>
      <c r="AWG7"/>
      <c r="AWH7"/>
      <c r="AWI7"/>
      <c r="AWJ7"/>
      <c r="AWK7"/>
      <c r="AWL7"/>
      <c r="AWM7"/>
      <c r="AWN7"/>
      <c r="AWO7"/>
      <c r="AWP7"/>
      <c r="AWQ7"/>
      <c r="AWR7"/>
      <c r="AWS7"/>
      <c r="AWT7"/>
      <c r="AWU7"/>
      <c r="AWV7"/>
      <c r="AWW7"/>
      <c r="AWX7"/>
      <c r="AWY7"/>
      <c r="AWZ7"/>
      <c r="AXA7"/>
      <c r="AXB7"/>
      <c r="AXC7"/>
      <c r="AXD7"/>
      <c r="AXE7"/>
      <c r="AXF7"/>
      <c r="AXG7"/>
      <c r="AXH7"/>
      <c r="AXI7"/>
      <c r="AXJ7"/>
      <c r="AXK7"/>
      <c r="AXL7"/>
      <c r="AXM7"/>
      <c r="AXN7"/>
      <c r="AXO7"/>
      <c r="AXP7"/>
      <c r="AXQ7"/>
      <c r="AXR7"/>
      <c r="AXS7"/>
      <c r="AXT7"/>
      <c r="AXU7"/>
      <c r="AXV7"/>
      <c r="AXW7"/>
      <c r="AXX7"/>
      <c r="AXY7"/>
      <c r="AXZ7"/>
      <c r="AYA7"/>
      <c r="AYB7"/>
      <c r="AYC7"/>
      <c r="AYD7"/>
      <c r="AYE7"/>
      <c r="AYF7"/>
      <c r="AYG7"/>
      <c r="AYH7"/>
      <c r="AYI7"/>
      <c r="AYJ7"/>
      <c r="AYK7"/>
      <c r="AYL7"/>
      <c r="AYM7"/>
      <c r="AYN7"/>
      <c r="AYO7"/>
      <c r="AYP7"/>
      <c r="AYQ7"/>
      <c r="AYR7"/>
      <c r="AYS7"/>
      <c r="AYT7"/>
      <c r="AYU7"/>
      <c r="AYV7"/>
      <c r="AYW7"/>
      <c r="AYX7"/>
      <c r="AYY7"/>
      <c r="AYZ7"/>
      <c r="AZA7"/>
      <c r="AZB7"/>
      <c r="AZC7"/>
      <c r="AZD7"/>
      <c r="AZE7"/>
      <c r="AZF7"/>
      <c r="AZG7"/>
      <c r="AZH7"/>
      <c r="AZI7"/>
      <c r="AZJ7"/>
      <c r="AZK7"/>
      <c r="AZL7"/>
      <c r="AZM7"/>
      <c r="AZN7"/>
      <c r="AZO7"/>
      <c r="AZP7"/>
      <c r="AZQ7"/>
      <c r="AZR7"/>
      <c r="AZS7"/>
      <c r="AZT7"/>
      <c r="AZU7"/>
      <c r="AZV7"/>
      <c r="AZW7"/>
      <c r="AZX7"/>
      <c r="AZY7"/>
      <c r="AZZ7"/>
      <c r="BAA7"/>
      <c r="BAB7"/>
      <c r="BAC7"/>
      <c r="BAD7"/>
      <c r="BAE7"/>
      <c r="BAF7"/>
      <c r="BAG7"/>
      <c r="BAH7"/>
      <c r="BAI7"/>
      <c r="BAJ7"/>
      <c r="BAK7"/>
      <c r="BAL7"/>
      <c r="BAM7"/>
      <c r="BAN7"/>
      <c r="BAO7"/>
      <c r="BAP7"/>
      <c r="BAQ7"/>
      <c r="BAR7"/>
      <c r="BAS7"/>
      <c r="BAT7"/>
      <c r="BAU7"/>
      <c r="BAV7"/>
      <c r="BAW7"/>
      <c r="BAX7"/>
      <c r="BAY7"/>
      <c r="BAZ7"/>
      <c r="BBA7"/>
      <c r="BBB7"/>
      <c r="BBC7"/>
      <c r="BBD7"/>
      <c r="BBE7"/>
      <c r="BBF7"/>
      <c r="BBG7"/>
      <c r="BBH7"/>
      <c r="BBI7"/>
      <c r="BBJ7"/>
      <c r="BBK7"/>
      <c r="BBL7"/>
      <c r="BBM7"/>
      <c r="BBN7"/>
      <c r="BBO7"/>
      <c r="BBP7"/>
      <c r="BBQ7"/>
      <c r="BBR7"/>
      <c r="BBS7"/>
      <c r="BBT7"/>
      <c r="BBU7"/>
      <c r="BBV7"/>
      <c r="BBW7"/>
      <c r="BBX7"/>
      <c r="BBY7"/>
      <c r="BBZ7"/>
      <c r="BCA7"/>
      <c r="BCB7"/>
      <c r="BCC7"/>
      <c r="BCD7"/>
      <c r="BCE7"/>
      <c r="BCF7"/>
      <c r="BCG7"/>
      <c r="BCH7"/>
      <c r="BCI7"/>
      <c r="BCJ7"/>
      <c r="BCK7"/>
      <c r="BCL7"/>
      <c r="BCM7"/>
      <c r="BCN7"/>
      <c r="BCO7"/>
      <c r="BCP7"/>
      <c r="BCQ7"/>
      <c r="BCR7"/>
      <c r="BCS7"/>
      <c r="BCT7"/>
      <c r="BCU7"/>
      <c r="BCV7"/>
      <c r="BCW7"/>
      <c r="BCX7"/>
      <c r="BCY7"/>
      <c r="BCZ7"/>
      <c r="BDA7"/>
      <c r="BDB7"/>
      <c r="BDC7"/>
      <c r="BDD7"/>
      <c r="BDE7"/>
      <c r="BDF7"/>
      <c r="BDG7"/>
      <c r="BDH7"/>
      <c r="BDI7"/>
      <c r="BDJ7"/>
      <c r="BDK7"/>
      <c r="BDL7"/>
      <c r="BDM7"/>
      <c r="BDN7"/>
      <c r="BDO7"/>
      <c r="BDP7"/>
      <c r="BDQ7"/>
      <c r="BDR7"/>
      <c r="BDS7"/>
      <c r="BDT7"/>
      <c r="BDU7"/>
      <c r="BDV7"/>
      <c r="BDW7"/>
      <c r="BDX7"/>
      <c r="BDY7"/>
      <c r="BDZ7"/>
      <c r="BEA7"/>
      <c r="BEB7"/>
      <c r="BEC7"/>
      <c r="BED7"/>
      <c r="BEE7"/>
      <c r="BEF7"/>
      <c r="BEG7"/>
      <c r="BEH7"/>
      <c r="BEI7"/>
      <c r="BEJ7"/>
      <c r="BEK7"/>
      <c r="BEL7"/>
      <c r="BEM7"/>
      <c r="BEN7"/>
      <c r="BEO7"/>
      <c r="BEP7"/>
      <c r="BEQ7"/>
      <c r="BER7"/>
      <c r="BES7"/>
      <c r="BET7"/>
      <c r="BEU7"/>
      <c r="BEV7"/>
      <c r="BEW7"/>
      <c r="BEX7"/>
      <c r="BEY7"/>
      <c r="BEZ7"/>
      <c r="BFA7"/>
      <c r="BFB7"/>
      <c r="BFC7"/>
      <c r="BFD7"/>
      <c r="BFE7"/>
      <c r="BFF7"/>
      <c r="BFG7"/>
      <c r="BFH7"/>
      <c r="BFI7"/>
      <c r="BFJ7"/>
      <c r="BFK7"/>
      <c r="BFL7"/>
      <c r="BFM7"/>
      <c r="BFN7"/>
      <c r="BFO7"/>
      <c r="BFP7"/>
      <c r="BFQ7"/>
      <c r="BFR7"/>
      <c r="BFS7"/>
      <c r="BFT7"/>
      <c r="BFU7"/>
      <c r="BFV7"/>
      <c r="BFW7"/>
      <c r="BFX7"/>
      <c r="BFY7"/>
      <c r="BFZ7"/>
      <c r="BGA7"/>
      <c r="BGB7"/>
      <c r="BGC7"/>
      <c r="BGD7"/>
      <c r="BGE7"/>
      <c r="BGF7"/>
      <c r="BGG7"/>
      <c r="BGH7"/>
      <c r="BGI7"/>
      <c r="BGJ7"/>
      <c r="BGK7"/>
      <c r="BGL7"/>
      <c r="BGM7"/>
      <c r="BGN7"/>
      <c r="BGO7"/>
      <c r="BGP7"/>
      <c r="BGQ7"/>
      <c r="BGR7"/>
      <c r="BGS7"/>
      <c r="BGT7"/>
      <c r="BGU7"/>
      <c r="BGV7"/>
      <c r="BGW7"/>
      <c r="BGX7"/>
      <c r="BGY7"/>
      <c r="BGZ7"/>
      <c r="BHA7"/>
      <c r="BHB7"/>
      <c r="BHC7"/>
      <c r="BHD7"/>
      <c r="BHE7"/>
      <c r="BHF7"/>
      <c r="BHG7"/>
      <c r="BHH7"/>
      <c r="BHI7"/>
      <c r="BHJ7"/>
      <c r="BHK7"/>
      <c r="BHL7"/>
      <c r="BHM7"/>
      <c r="BHN7"/>
      <c r="BHO7"/>
      <c r="BHP7"/>
      <c r="BHQ7"/>
      <c r="BHR7"/>
      <c r="BHS7"/>
      <c r="BHT7"/>
      <c r="BHU7"/>
      <c r="BHV7"/>
      <c r="BHW7"/>
      <c r="BHX7"/>
      <c r="BHY7"/>
      <c r="BHZ7"/>
      <c r="BIA7"/>
      <c r="BIB7"/>
      <c r="BIC7"/>
      <c r="BID7"/>
      <c r="BIE7"/>
      <c r="BIF7"/>
      <c r="BIG7"/>
      <c r="BIH7"/>
      <c r="BII7"/>
      <c r="BIJ7"/>
      <c r="BIK7"/>
      <c r="BIL7"/>
      <c r="BIM7"/>
      <c r="BIN7"/>
      <c r="BIO7"/>
      <c r="BIP7"/>
      <c r="BIQ7"/>
      <c r="BIR7"/>
      <c r="BIS7"/>
      <c r="BIT7"/>
      <c r="BIU7"/>
      <c r="BIV7"/>
      <c r="BIW7"/>
      <c r="BIX7"/>
      <c r="BIY7"/>
      <c r="BIZ7"/>
      <c r="BJA7"/>
      <c r="BJB7"/>
      <c r="BJC7"/>
      <c r="BJD7"/>
      <c r="BJE7"/>
      <c r="BJF7"/>
      <c r="BJG7"/>
      <c r="BJH7"/>
      <c r="BJI7"/>
      <c r="BJJ7"/>
      <c r="BJK7"/>
      <c r="BJL7"/>
      <c r="BJM7"/>
      <c r="BJN7"/>
      <c r="BJO7"/>
      <c r="BJP7"/>
      <c r="BJQ7"/>
      <c r="BJR7"/>
      <c r="BJS7"/>
      <c r="BJT7"/>
      <c r="BJU7"/>
      <c r="BJV7"/>
      <c r="BJW7"/>
      <c r="BJX7"/>
      <c r="BJY7"/>
      <c r="BJZ7"/>
      <c r="BKA7"/>
      <c r="BKB7"/>
      <c r="BKC7"/>
      <c r="BKD7"/>
      <c r="BKE7"/>
      <c r="BKF7"/>
      <c r="BKG7"/>
      <c r="BKH7"/>
      <c r="BKI7"/>
      <c r="BKJ7"/>
      <c r="BKK7"/>
      <c r="BKL7"/>
      <c r="BKM7"/>
      <c r="BKN7"/>
      <c r="BKO7"/>
      <c r="BKP7"/>
      <c r="BKQ7"/>
      <c r="BKR7"/>
      <c r="BKS7"/>
      <c r="BKT7"/>
      <c r="BKU7"/>
      <c r="BKV7"/>
      <c r="BKW7"/>
      <c r="BKX7"/>
      <c r="BKY7"/>
      <c r="BKZ7"/>
      <c r="BLA7"/>
      <c r="BLB7"/>
      <c r="BLC7"/>
      <c r="BLD7"/>
      <c r="BLE7"/>
      <c r="BLF7"/>
      <c r="BLG7"/>
      <c r="BLH7"/>
      <c r="BLI7"/>
      <c r="BLJ7"/>
      <c r="BLK7"/>
      <c r="BLL7"/>
      <c r="BLM7"/>
      <c r="BLN7"/>
    </row>
    <row r="8" spans="1:1678" s="3" customFormat="1">
      <c r="A8" s="17"/>
      <c r="B8" s="17"/>
      <c r="C8" s="17"/>
      <c r="D8" s="17"/>
      <c r="E8" s="17"/>
      <c r="F8" s="17"/>
      <c r="G8" s="17"/>
      <c r="H8" s="17"/>
      <c r="I8" s="17"/>
      <c r="J8" s="1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</row>
    <row r="9" spans="1:1678" s="3" customFormat="1">
      <c r="A9" s="17"/>
      <c r="B9" s="17"/>
      <c r="C9" s="17"/>
      <c r="D9" s="17"/>
      <c r="E9" s="17"/>
      <c r="F9" s="17"/>
      <c r="G9" s="17"/>
      <c r="H9" s="17"/>
      <c r="I9" s="17"/>
      <c r="J9" s="17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  <c r="AMK9"/>
      <c r="AML9"/>
      <c r="AMM9"/>
      <c r="AMN9"/>
      <c r="AMO9"/>
      <c r="AMP9"/>
      <c r="AMQ9"/>
      <c r="AMR9"/>
      <c r="AMS9"/>
      <c r="AMT9"/>
      <c r="AMU9"/>
      <c r="AMV9"/>
      <c r="AMW9"/>
      <c r="AMX9"/>
      <c r="AMY9"/>
      <c r="AMZ9"/>
      <c r="ANA9"/>
      <c r="ANB9"/>
      <c r="ANC9"/>
      <c r="AND9"/>
      <c r="ANE9"/>
      <c r="ANF9"/>
      <c r="ANG9"/>
      <c r="ANH9"/>
      <c r="ANI9"/>
      <c r="ANJ9"/>
      <c r="ANK9"/>
      <c r="ANL9"/>
      <c r="ANM9"/>
      <c r="ANN9"/>
      <c r="ANO9"/>
      <c r="ANP9"/>
      <c r="ANQ9"/>
      <c r="ANR9"/>
      <c r="ANS9"/>
      <c r="ANT9"/>
      <c r="ANU9"/>
      <c r="ANV9"/>
      <c r="ANW9"/>
      <c r="ANX9"/>
      <c r="ANY9"/>
      <c r="ANZ9"/>
      <c r="AOA9"/>
      <c r="AOB9"/>
      <c r="AOC9"/>
      <c r="AOD9"/>
      <c r="AOE9"/>
      <c r="AOF9"/>
      <c r="AOG9"/>
      <c r="AOH9"/>
      <c r="AOI9"/>
      <c r="AOJ9"/>
      <c r="AOK9"/>
      <c r="AOL9"/>
      <c r="AOM9"/>
      <c r="AON9"/>
      <c r="AOO9"/>
      <c r="AOP9"/>
      <c r="AOQ9"/>
      <c r="AOR9"/>
      <c r="AOS9"/>
      <c r="AOT9"/>
      <c r="AOU9"/>
      <c r="AOV9"/>
      <c r="AOW9"/>
      <c r="AOX9"/>
      <c r="AOY9"/>
      <c r="AOZ9"/>
      <c r="APA9"/>
      <c r="APB9"/>
      <c r="APC9"/>
      <c r="APD9"/>
      <c r="APE9"/>
      <c r="APF9"/>
      <c r="APG9"/>
      <c r="APH9"/>
      <c r="API9"/>
      <c r="APJ9"/>
      <c r="APK9"/>
      <c r="APL9"/>
      <c r="APM9"/>
      <c r="APN9"/>
      <c r="APO9"/>
      <c r="APP9"/>
      <c r="APQ9"/>
      <c r="APR9"/>
      <c r="APS9"/>
      <c r="APT9"/>
      <c r="APU9"/>
      <c r="APV9"/>
      <c r="APW9"/>
      <c r="APX9"/>
      <c r="APY9"/>
      <c r="APZ9"/>
      <c r="AQA9"/>
      <c r="AQB9"/>
      <c r="AQC9"/>
      <c r="AQD9"/>
      <c r="AQE9"/>
      <c r="AQF9"/>
      <c r="AQG9"/>
      <c r="AQH9"/>
      <c r="AQI9"/>
      <c r="AQJ9"/>
      <c r="AQK9"/>
      <c r="AQL9"/>
      <c r="AQM9"/>
      <c r="AQN9"/>
      <c r="AQO9"/>
      <c r="AQP9"/>
      <c r="AQQ9"/>
      <c r="AQR9"/>
      <c r="AQS9"/>
      <c r="AQT9"/>
      <c r="AQU9"/>
      <c r="AQV9"/>
      <c r="AQW9"/>
      <c r="AQX9"/>
      <c r="AQY9"/>
      <c r="AQZ9"/>
      <c r="ARA9"/>
      <c r="ARB9"/>
      <c r="ARC9"/>
      <c r="ARD9"/>
      <c r="ARE9"/>
      <c r="ARF9"/>
      <c r="ARG9"/>
      <c r="ARH9"/>
      <c r="ARI9"/>
      <c r="ARJ9"/>
      <c r="ARK9"/>
      <c r="ARL9"/>
      <c r="ARM9"/>
      <c r="ARN9"/>
      <c r="ARO9"/>
      <c r="ARP9"/>
      <c r="ARQ9"/>
      <c r="ARR9"/>
      <c r="ARS9"/>
      <c r="ART9"/>
      <c r="ARU9"/>
      <c r="ARV9"/>
      <c r="ARW9"/>
      <c r="ARX9"/>
      <c r="ARY9"/>
      <c r="ARZ9"/>
      <c r="ASA9"/>
      <c r="ASB9"/>
      <c r="ASC9"/>
      <c r="ASD9"/>
      <c r="ASE9"/>
      <c r="ASF9"/>
      <c r="ASG9"/>
      <c r="ASH9"/>
      <c r="ASI9"/>
      <c r="ASJ9"/>
      <c r="ASK9"/>
      <c r="ASL9"/>
      <c r="ASM9"/>
      <c r="ASN9"/>
      <c r="ASO9"/>
      <c r="ASP9"/>
      <c r="ASQ9"/>
      <c r="ASR9"/>
      <c r="ASS9"/>
      <c r="AST9"/>
      <c r="ASU9"/>
      <c r="ASV9"/>
      <c r="ASW9"/>
      <c r="ASX9"/>
      <c r="ASY9"/>
      <c r="ASZ9"/>
      <c r="ATA9"/>
      <c r="ATB9"/>
      <c r="ATC9"/>
      <c r="ATD9"/>
      <c r="ATE9"/>
      <c r="ATF9"/>
      <c r="ATG9"/>
      <c r="ATH9"/>
      <c r="ATI9"/>
      <c r="ATJ9"/>
      <c r="ATK9"/>
      <c r="ATL9"/>
      <c r="ATM9"/>
      <c r="ATN9"/>
      <c r="ATO9"/>
      <c r="ATP9"/>
      <c r="ATQ9"/>
      <c r="ATR9"/>
      <c r="ATS9"/>
      <c r="ATT9"/>
      <c r="ATU9"/>
      <c r="ATV9"/>
      <c r="ATW9"/>
      <c r="ATX9"/>
      <c r="ATY9"/>
      <c r="ATZ9"/>
      <c r="AUA9"/>
      <c r="AUB9"/>
      <c r="AUC9"/>
      <c r="AUD9"/>
      <c r="AUE9"/>
      <c r="AUF9"/>
      <c r="AUG9"/>
      <c r="AUH9"/>
      <c r="AUI9"/>
      <c r="AUJ9"/>
      <c r="AUK9"/>
      <c r="AUL9"/>
      <c r="AUM9"/>
      <c r="AUN9"/>
      <c r="AUO9"/>
      <c r="AUP9"/>
      <c r="AUQ9"/>
      <c r="AUR9"/>
      <c r="AUS9"/>
      <c r="AUT9"/>
      <c r="AUU9"/>
      <c r="AUV9"/>
      <c r="AUW9"/>
      <c r="AUX9"/>
      <c r="AUY9"/>
      <c r="AUZ9"/>
      <c r="AVA9"/>
      <c r="AVB9"/>
      <c r="AVC9"/>
      <c r="AVD9"/>
      <c r="AVE9"/>
      <c r="AVF9"/>
      <c r="AVG9"/>
      <c r="AVH9"/>
      <c r="AVI9"/>
      <c r="AVJ9"/>
      <c r="AVK9"/>
      <c r="AVL9"/>
      <c r="AVM9"/>
      <c r="AVN9"/>
      <c r="AVO9"/>
      <c r="AVP9"/>
      <c r="AVQ9"/>
      <c r="AVR9"/>
      <c r="AVS9"/>
      <c r="AVT9"/>
      <c r="AVU9"/>
      <c r="AVV9"/>
      <c r="AVW9"/>
      <c r="AVX9"/>
      <c r="AVY9"/>
      <c r="AVZ9"/>
      <c r="AWA9"/>
      <c r="AWB9"/>
      <c r="AWC9"/>
      <c r="AWD9"/>
      <c r="AWE9"/>
      <c r="AWF9"/>
      <c r="AWG9"/>
      <c r="AWH9"/>
      <c r="AWI9"/>
      <c r="AWJ9"/>
      <c r="AWK9"/>
      <c r="AWL9"/>
      <c r="AWM9"/>
      <c r="AWN9"/>
      <c r="AWO9"/>
      <c r="AWP9"/>
      <c r="AWQ9"/>
      <c r="AWR9"/>
      <c r="AWS9"/>
      <c r="AWT9"/>
      <c r="AWU9"/>
      <c r="AWV9"/>
      <c r="AWW9"/>
      <c r="AWX9"/>
      <c r="AWY9"/>
      <c r="AWZ9"/>
      <c r="AXA9"/>
      <c r="AXB9"/>
      <c r="AXC9"/>
      <c r="AXD9"/>
      <c r="AXE9"/>
      <c r="AXF9"/>
      <c r="AXG9"/>
      <c r="AXH9"/>
      <c r="AXI9"/>
      <c r="AXJ9"/>
      <c r="AXK9"/>
      <c r="AXL9"/>
      <c r="AXM9"/>
      <c r="AXN9"/>
      <c r="AXO9"/>
      <c r="AXP9"/>
      <c r="AXQ9"/>
      <c r="AXR9"/>
      <c r="AXS9"/>
      <c r="AXT9"/>
      <c r="AXU9"/>
      <c r="AXV9"/>
      <c r="AXW9"/>
      <c r="AXX9"/>
      <c r="AXY9"/>
      <c r="AXZ9"/>
      <c r="AYA9"/>
      <c r="AYB9"/>
      <c r="AYC9"/>
      <c r="AYD9"/>
      <c r="AYE9"/>
      <c r="AYF9"/>
      <c r="AYG9"/>
      <c r="AYH9"/>
      <c r="AYI9"/>
      <c r="AYJ9"/>
      <c r="AYK9"/>
      <c r="AYL9"/>
      <c r="AYM9"/>
      <c r="AYN9"/>
      <c r="AYO9"/>
      <c r="AYP9"/>
      <c r="AYQ9"/>
      <c r="AYR9"/>
      <c r="AYS9"/>
      <c r="AYT9"/>
      <c r="AYU9"/>
      <c r="AYV9"/>
      <c r="AYW9"/>
      <c r="AYX9"/>
      <c r="AYY9"/>
      <c r="AYZ9"/>
      <c r="AZA9"/>
      <c r="AZB9"/>
      <c r="AZC9"/>
      <c r="AZD9"/>
      <c r="AZE9"/>
      <c r="AZF9"/>
      <c r="AZG9"/>
      <c r="AZH9"/>
      <c r="AZI9"/>
      <c r="AZJ9"/>
      <c r="AZK9"/>
      <c r="AZL9"/>
      <c r="AZM9"/>
      <c r="AZN9"/>
      <c r="AZO9"/>
      <c r="AZP9"/>
      <c r="AZQ9"/>
      <c r="AZR9"/>
      <c r="AZS9"/>
      <c r="AZT9"/>
      <c r="AZU9"/>
      <c r="AZV9"/>
      <c r="AZW9"/>
      <c r="AZX9"/>
      <c r="AZY9"/>
      <c r="AZZ9"/>
      <c r="BAA9"/>
      <c r="BAB9"/>
      <c r="BAC9"/>
      <c r="BAD9"/>
      <c r="BAE9"/>
      <c r="BAF9"/>
      <c r="BAG9"/>
      <c r="BAH9"/>
      <c r="BAI9"/>
      <c r="BAJ9"/>
      <c r="BAK9"/>
      <c r="BAL9"/>
      <c r="BAM9"/>
      <c r="BAN9"/>
      <c r="BAO9"/>
      <c r="BAP9"/>
      <c r="BAQ9"/>
      <c r="BAR9"/>
      <c r="BAS9"/>
      <c r="BAT9"/>
      <c r="BAU9"/>
      <c r="BAV9"/>
      <c r="BAW9"/>
      <c r="BAX9"/>
      <c r="BAY9"/>
      <c r="BAZ9"/>
      <c r="BBA9"/>
      <c r="BBB9"/>
      <c r="BBC9"/>
      <c r="BBD9"/>
      <c r="BBE9"/>
      <c r="BBF9"/>
      <c r="BBG9"/>
      <c r="BBH9"/>
      <c r="BBI9"/>
      <c r="BBJ9"/>
      <c r="BBK9"/>
      <c r="BBL9"/>
      <c r="BBM9"/>
      <c r="BBN9"/>
      <c r="BBO9"/>
      <c r="BBP9"/>
      <c r="BBQ9"/>
      <c r="BBR9"/>
      <c r="BBS9"/>
      <c r="BBT9"/>
      <c r="BBU9"/>
      <c r="BBV9"/>
      <c r="BBW9"/>
      <c r="BBX9"/>
      <c r="BBY9"/>
      <c r="BBZ9"/>
      <c r="BCA9"/>
      <c r="BCB9"/>
      <c r="BCC9"/>
      <c r="BCD9"/>
      <c r="BCE9"/>
      <c r="BCF9"/>
      <c r="BCG9"/>
      <c r="BCH9"/>
      <c r="BCI9"/>
      <c r="BCJ9"/>
      <c r="BCK9"/>
      <c r="BCL9"/>
      <c r="BCM9"/>
      <c r="BCN9"/>
      <c r="BCO9"/>
      <c r="BCP9"/>
      <c r="BCQ9"/>
      <c r="BCR9"/>
      <c r="BCS9"/>
      <c r="BCT9"/>
      <c r="BCU9"/>
      <c r="BCV9"/>
      <c r="BCW9"/>
      <c r="BCX9"/>
      <c r="BCY9"/>
      <c r="BCZ9"/>
      <c r="BDA9"/>
      <c r="BDB9"/>
      <c r="BDC9"/>
      <c r="BDD9"/>
      <c r="BDE9"/>
      <c r="BDF9"/>
      <c r="BDG9"/>
      <c r="BDH9"/>
      <c r="BDI9"/>
      <c r="BDJ9"/>
      <c r="BDK9"/>
      <c r="BDL9"/>
      <c r="BDM9"/>
      <c r="BDN9"/>
      <c r="BDO9"/>
      <c r="BDP9"/>
      <c r="BDQ9"/>
      <c r="BDR9"/>
      <c r="BDS9"/>
      <c r="BDT9"/>
      <c r="BDU9"/>
      <c r="BDV9"/>
      <c r="BDW9"/>
      <c r="BDX9"/>
      <c r="BDY9"/>
      <c r="BDZ9"/>
      <c r="BEA9"/>
      <c r="BEB9"/>
      <c r="BEC9"/>
      <c r="BED9"/>
      <c r="BEE9"/>
      <c r="BEF9"/>
      <c r="BEG9"/>
      <c r="BEH9"/>
      <c r="BEI9"/>
      <c r="BEJ9"/>
      <c r="BEK9"/>
      <c r="BEL9"/>
      <c r="BEM9"/>
      <c r="BEN9"/>
      <c r="BEO9"/>
      <c r="BEP9"/>
      <c r="BEQ9"/>
      <c r="BER9"/>
      <c r="BES9"/>
      <c r="BET9"/>
      <c r="BEU9"/>
      <c r="BEV9"/>
      <c r="BEW9"/>
      <c r="BEX9"/>
      <c r="BEY9"/>
      <c r="BEZ9"/>
      <c r="BFA9"/>
      <c r="BFB9"/>
      <c r="BFC9"/>
      <c r="BFD9"/>
      <c r="BFE9"/>
      <c r="BFF9"/>
      <c r="BFG9"/>
      <c r="BFH9"/>
      <c r="BFI9"/>
      <c r="BFJ9"/>
      <c r="BFK9"/>
      <c r="BFL9"/>
      <c r="BFM9"/>
      <c r="BFN9"/>
      <c r="BFO9"/>
      <c r="BFP9"/>
      <c r="BFQ9"/>
      <c r="BFR9"/>
      <c r="BFS9"/>
      <c r="BFT9"/>
      <c r="BFU9"/>
      <c r="BFV9"/>
      <c r="BFW9"/>
      <c r="BFX9"/>
      <c r="BFY9"/>
      <c r="BFZ9"/>
      <c r="BGA9"/>
      <c r="BGB9"/>
      <c r="BGC9"/>
      <c r="BGD9"/>
      <c r="BGE9"/>
      <c r="BGF9"/>
      <c r="BGG9"/>
      <c r="BGH9"/>
      <c r="BGI9"/>
      <c r="BGJ9"/>
      <c r="BGK9"/>
      <c r="BGL9"/>
      <c r="BGM9"/>
      <c r="BGN9"/>
      <c r="BGO9"/>
      <c r="BGP9"/>
      <c r="BGQ9"/>
      <c r="BGR9"/>
      <c r="BGS9"/>
      <c r="BGT9"/>
      <c r="BGU9"/>
      <c r="BGV9"/>
      <c r="BGW9"/>
      <c r="BGX9"/>
      <c r="BGY9"/>
      <c r="BGZ9"/>
      <c r="BHA9"/>
      <c r="BHB9"/>
      <c r="BHC9"/>
      <c r="BHD9"/>
      <c r="BHE9"/>
      <c r="BHF9"/>
      <c r="BHG9"/>
      <c r="BHH9"/>
      <c r="BHI9"/>
      <c r="BHJ9"/>
      <c r="BHK9"/>
      <c r="BHL9"/>
      <c r="BHM9"/>
      <c r="BHN9"/>
      <c r="BHO9"/>
      <c r="BHP9"/>
      <c r="BHQ9"/>
      <c r="BHR9"/>
      <c r="BHS9"/>
      <c r="BHT9"/>
      <c r="BHU9"/>
      <c r="BHV9"/>
      <c r="BHW9"/>
      <c r="BHX9"/>
      <c r="BHY9"/>
      <c r="BHZ9"/>
      <c r="BIA9"/>
      <c r="BIB9"/>
      <c r="BIC9"/>
      <c r="BID9"/>
      <c r="BIE9"/>
      <c r="BIF9"/>
      <c r="BIG9"/>
      <c r="BIH9"/>
      <c r="BII9"/>
      <c r="BIJ9"/>
      <c r="BIK9"/>
      <c r="BIL9"/>
      <c r="BIM9"/>
      <c r="BIN9"/>
      <c r="BIO9"/>
      <c r="BIP9"/>
      <c r="BIQ9"/>
      <c r="BIR9"/>
      <c r="BIS9"/>
      <c r="BIT9"/>
      <c r="BIU9"/>
      <c r="BIV9"/>
      <c r="BIW9"/>
      <c r="BIX9"/>
      <c r="BIY9"/>
      <c r="BIZ9"/>
      <c r="BJA9"/>
      <c r="BJB9"/>
      <c r="BJC9"/>
      <c r="BJD9"/>
      <c r="BJE9"/>
      <c r="BJF9"/>
      <c r="BJG9"/>
      <c r="BJH9"/>
      <c r="BJI9"/>
      <c r="BJJ9"/>
      <c r="BJK9"/>
      <c r="BJL9"/>
      <c r="BJM9"/>
      <c r="BJN9"/>
      <c r="BJO9"/>
      <c r="BJP9"/>
      <c r="BJQ9"/>
      <c r="BJR9"/>
      <c r="BJS9"/>
      <c r="BJT9"/>
      <c r="BJU9"/>
      <c r="BJV9"/>
      <c r="BJW9"/>
      <c r="BJX9"/>
      <c r="BJY9"/>
      <c r="BJZ9"/>
      <c r="BKA9"/>
      <c r="BKB9"/>
      <c r="BKC9"/>
      <c r="BKD9"/>
      <c r="BKE9"/>
      <c r="BKF9"/>
      <c r="BKG9"/>
      <c r="BKH9"/>
      <c r="BKI9"/>
      <c r="BKJ9"/>
      <c r="BKK9"/>
      <c r="BKL9"/>
      <c r="BKM9"/>
      <c r="BKN9"/>
      <c r="BKO9"/>
      <c r="BKP9"/>
      <c r="BKQ9"/>
      <c r="BKR9"/>
      <c r="BKS9"/>
      <c r="BKT9"/>
      <c r="BKU9"/>
      <c r="BKV9"/>
      <c r="BKW9"/>
      <c r="BKX9"/>
      <c r="BKY9"/>
      <c r="BKZ9"/>
      <c r="BLA9"/>
      <c r="BLB9"/>
      <c r="BLC9"/>
      <c r="BLD9"/>
      <c r="BLE9"/>
      <c r="BLF9"/>
      <c r="BLG9"/>
      <c r="BLH9"/>
      <c r="BLI9"/>
      <c r="BLJ9"/>
      <c r="BLK9"/>
      <c r="BLL9"/>
      <c r="BLM9"/>
      <c r="BLN9"/>
    </row>
    <row r="10" spans="1:1678" s="3" customForma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</row>
    <row r="11" spans="1:1678" s="3" customForma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</row>
    <row r="12" spans="1:1678" s="3" customForma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</row>
    <row r="13" spans="1:1678" s="3" customForma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</row>
    <row r="14" spans="1:1678" s="3" customForma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</row>
    <row r="15" spans="1:1678" s="3" customForma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</row>
    <row r="16" spans="1:1678" s="3" customForma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</row>
    <row r="17" spans="1:1678" s="3" customForma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</row>
    <row r="18" spans="1:1678" s="3" customForma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</row>
    <row r="19" spans="1:1678" s="3" customForma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</row>
    <row r="20" spans="1:1678" s="3" customForma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  <c r="AMK20"/>
      <c r="AML20"/>
      <c r="AMM20"/>
      <c r="AMN20"/>
      <c r="AMO20"/>
      <c r="AMP20"/>
      <c r="AMQ20"/>
      <c r="AMR20"/>
      <c r="AMS20"/>
      <c r="AMT20"/>
      <c r="AMU20"/>
      <c r="AMV20"/>
      <c r="AMW20"/>
      <c r="AMX20"/>
      <c r="AMY20"/>
      <c r="AMZ20"/>
      <c r="ANA20"/>
      <c r="ANB20"/>
      <c r="ANC20"/>
      <c r="AND20"/>
      <c r="ANE20"/>
      <c r="ANF20"/>
      <c r="ANG20"/>
      <c r="ANH20"/>
      <c r="ANI20"/>
      <c r="ANJ20"/>
      <c r="ANK20"/>
      <c r="ANL20"/>
      <c r="ANM20"/>
      <c r="ANN20"/>
      <c r="ANO20"/>
      <c r="ANP20"/>
      <c r="ANQ20"/>
      <c r="ANR20"/>
      <c r="ANS20"/>
      <c r="ANT20"/>
      <c r="ANU20"/>
      <c r="ANV20"/>
      <c r="ANW20"/>
      <c r="ANX20"/>
      <c r="ANY20"/>
      <c r="ANZ20"/>
      <c r="AOA20"/>
      <c r="AOB20"/>
      <c r="AOC20"/>
      <c r="AOD20"/>
      <c r="AOE20"/>
      <c r="AOF20"/>
      <c r="AOG20"/>
      <c r="AOH20"/>
      <c r="AOI20"/>
      <c r="AOJ20"/>
      <c r="AOK20"/>
      <c r="AOL20"/>
      <c r="AOM20"/>
      <c r="AON20"/>
      <c r="AOO20"/>
      <c r="AOP20"/>
      <c r="AOQ20"/>
      <c r="AOR20"/>
      <c r="AOS20"/>
      <c r="AOT20"/>
      <c r="AOU20"/>
      <c r="AOV20"/>
      <c r="AOW20"/>
      <c r="AOX20"/>
      <c r="AOY20"/>
      <c r="AOZ20"/>
      <c r="APA20"/>
      <c r="APB20"/>
      <c r="APC20"/>
      <c r="APD20"/>
      <c r="APE20"/>
      <c r="APF20"/>
      <c r="APG20"/>
      <c r="APH20"/>
      <c r="API20"/>
      <c r="APJ20"/>
      <c r="APK20"/>
      <c r="APL20"/>
      <c r="APM20"/>
      <c r="APN20"/>
      <c r="APO20"/>
      <c r="APP20"/>
      <c r="APQ20"/>
      <c r="APR20"/>
      <c r="APS20"/>
      <c r="APT20"/>
      <c r="APU20"/>
      <c r="APV20"/>
      <c r="APW20"/>
      <c r="APX20"/>
      <c r="APY20"/>
      <c r="APZ20"/>
      <c r="AQA20"/>
      <c r="AQB20"/>
      <c r="AQC20"/>
      <c r="AQD20"/>
      <c r="AQE20"/>
      <c r="AQF20"/>
      <c r="AQG20"/>
      <c r="AQH20"/>
      <c r="AQI20"/>
      <c r="AQJ20"/>
      <c r="AQK20"/>
      <c r="AQL20"/>
      <c r="AQM20"/>
      <c r="AQN20"/>
      <c r="AQO20"/>
      <c r="AQP20"/>
      <c r="AQQ20"/>
      <c r="AQR20"/>
      <c r="AQS20"/>
      <c r="AQT20"/>
      <c r="AQU20"/>
      <c r="AQV20"/>
      <c r="AQW20"/>
      <c r="AQX20"/>
      <c r="AQY20"/>
      <c r="AQZ20"/>
      <c r="ARA20"/>
      <c r="ARB20"/>
      <c r="ARC20"/>
      <c r="ARD20"/>
      <c r="ARE20"/>
      <c r="ARF20"/>
      <c r="ARG20"/>
      <c r="ARH20"/>
      <c r="ARI20"/>
      <c r="ARJ20"/>
      <c r="ARK20"/>
      <c r="ARL20"/>
      <c r="ARM20"/>
      <c r="ARN20"/>
      <c r="ARO20"/>
      <c r="ARP20"/>
      <c r="ARQ20"/>
      <c r="ARR20"/>
      <c r="ARS20"/>
      <c r="ART20"/>
      <c r="ARU20"/>
      <c r="ARV20"/>
      <c r="ARW20"/>
      <c r="ARX20"/>
      <c r="ARY20"/>
      <c r="ARZ20"/>
      <c r="ASA20"/>
      <c r="ASB20"/>
      <c r="ASC20"/>
      <c r="ASD20"/>
      <c r="ASE20"/>
      <c r="ASF20"/>
      <c r="ASG20"/>
      <c r="ASH20"/>
      <c r="ASI20"/>
      <c r="ASJ20"/>
      <c r="ASK20"/>
      <c r="ASL20"/>
      <c r="ASM20"/>
      <c r="ASN20"/>
      <c r="ASO20"/>
      <c r="ASP20"/>
      <c r="ASQ20"/>
      <c r="ASR20"/>
      <c r="ASS20"/>
      <c r="AST20"/>
      <c r="ASU20"/>
      <c r="ASV20"/>
      <c r="ASW20"/>
      <c r="ASX20"/>
      <c r="ASY20"/>
      <c r="ASZ20"/>
      <c r="ATA20"/>
      <c r="ATB20"/>
      <c r="ATC20"/>
      <c r="ATD20"/>
      <c r="ATE20"/>
      <c r="ATF20"/>
      <c r="ATG20"/>
      <c r="ATH20"/>
      <c r="ATI20"/>
      <c r="ATJ20"/>
      <c r="ATK20"/>
      <c r="ATL20"/>
      <c r="ATM20"/>
      <c r="ATN20"/>
      <c r="ATO20"/>
      <c r="ATP20"/>
      <c r="ATQ20"/>
      <c r="ATR20"/>
      <c r="ATS20"/>
      <c r="ATT20"/>
      <c r="ATU20"/>
      <c r="ATV20"/>
      <c r="ATW20"/>
      <c r="ATX20"/>
      <c r="ATY20"/>
      <c r="ATZ20"/>
      <c r="AUA20"/>
      <c r="AUB20"/>
      <c r="AUC20"/>
      <c r="AUD20"/>
      <c r="AUE20"/>
      <c r="AUF20"/>
      <c r="AUG20"/>
      <c r="AUH20"/>
      <c r="AUI20"/>
      <c r="AUJ20"/>
      <c r="AUK20"/>
      <c r="AUL20"/>
      <c r="AUM20"/>
      <c r="AUN20"/>
      <c r="AUO20"/>
      <c r="AUP20"/>
      <c r="AUQ20"/>
      <c r="AUR20"/>
      <c r="AUS20"/>
      <c r="AUT20"/>
      <c r="AUU20"/>
      <c r="AUV20"/>
      <c r="AUW20"/>
      <c r="AUX20"/>
      <c r="AUY20"/>
      <c r="AUZ20"/>
      <c r="AVA20"/>
      <c r="AVB20"/>
      <c r="AVC20"/>
      <c r="AVD20"/>
      <c r="AVE20"/>
      <c r="AVF20"/>
      <c r="AVG20"/>
      <c r="AVH20"/>
      <c r="AVI20"/>
      <c r="AVJ20"/>
      <c r="AVK20"/>
      <c r="AVL20"/>
      <c r="AVM20"/>
      <c r="AVN20"/>
      <c r="AVO20"/>
      <c r="AVP20"/>
      <c r="AVQ20"/>
      <c r="AVR20"/>
      <c r="AVS20"/>
      <c r="AVT20"/>
      <c r="AVU20"/>
      <c r="AVV20"/>
      <c r="AVW20"/>
      <c r="AVX20"/>
      <c r="AVY20"/>
      <c r="AVZ20"/>
      <c r="AWA20"/>
      <c r="AWB20"/>
      <c r="AWC20"/>
      <c r="AWD20"/>
      <c r="AWE20"/>
      <c r="AWF20"/>
      <c r="AWG20"/>
      <c r="AWH20"/>
      <c r="AWI20"/>
      <c r="AWJ20"/>
      <c r="AWK20"/>
      <c r="AWL20"/>
      <c r="AWM20"/>
      <c r="AWN20"/>
      <c r="AWO20"/>
      <c r="AWP20"/>
      <c r="AWQ20"/>
      <c r="AWR20"/>
      <c r="AWS20"/>
      <c r="AWT20"/>
      <c r="AWU20"/>
      <c r="AWV20"/>
      <c r="AWW20"/>
      <c r="AWX20"/>
      <c r="AWY20"/>
      <c r="AWZ20"/>
      <c r="AXA20"/>
      <c r="AXB20"/>
      <c r="AXC20"/>
      <c r="AXD20"/>
      <c r="AXE20"/>
      <c r="AXF20"/>
      <c r="AXG20"/>
      <c r="AXH20"/>
      <c r="AXI20"/>
      <c r="AXJ20"/>
      <c r="AXK20"/>
      <c r="AXL20"/>
      <c r="AXM20"/>
      <c r="AXN20"/>
      <c r="AXO20"/>
      <c r="AXP20"/>
      <c r="AXQ20"/>
      <c r="AXR20"/>
      <c r="AXS20"/>
      <c r="AXT20"/>
      <c r="AXU20"/>
      <c r="AXV20"/>
      <c r="AXW20"/>
      <c r="AXX20"/>
      <c r="AXY20"/>
      <c r="AXZ20"/>
      <c r="AYA20"/>
      <c r="AYB20"/>
      <c r="AYC20"/>
      <c r="AYD20"/>
      <c r="AYE20"/>
      <c r="AYF20"/>
      <c r="AYG20"/>
      <c r="AYH20"/>
      <c r="AYI20"/>
      <c r="AYJ20"/>
      <c r="AYK20"/>
      <c r="AYL20"/>
      <c r="AYM20"/>
      <c r="AYN20"/>
      <c r="AYO20"/>
      <c r="AYP20"/>
      <c r="AYQ20"/>
      <c r="AYR20"/>
      <c r="AYS20"/>
      <c r="AYT20"/>
      <c r="AYU20"/>
      <c r="AYV20"/>
      <c r="AYW20"/>
      <c r="AYX20"/>
      <c r="AYY20"/>
      <c r="AYZ20"/>
      <c r="AZA20"/>
      <c r="AZB20"/>
      <c r="AZC20"/>
      <c r="AZD20"/>
      <c r="AZE20"/>
      <c r="AZF20"/>
      <c r="AZG20"/>
      <c r="AZH20"/>
      <c r="AZI20"/>
      <c r="AZJ20"/>
      <c r="AZK20"/>
      <c r="AZL20"/>
      <c r="AZM20"/>
      <c r="AZN20"/>
      <c r="AZO20"/>
      <c r="AZP20"/>
      <c r="AZQ20"/>
      <c r="AZR20"/>
      <c r="AZS20"/>
      <c r="AZT20"/>
      <c r="AZU20"/>
      <c r="AZV20"/>
      <c r="AZW20"/>
      <c r="AZX20"/>
      <c r="AZY20"/>
      <c r="AZZ20"/>
      <c r="BAA20"/>
      <c r="BAB20"/>
      <c r="BAC20"/>
      <c r="BAD20"/>
      <c r="BAE20"/>
      <c r="BAF20"/>
      <c r="BAG20"/>
      <c r="BAH20"/>
      <c r="BAI20"/>
      <c r="BAJ20"/>
      <c r="BAK20"/>
      <c r="BAL20"/>
      <c r="BAM20"/>
      <c r="BAN20"/>
      <c r="BAO20"/>
      <c r="BAP20"/>
      <c r="BAQ20"/>
      <c r="BAR20"/>
      <c r="BAS20"/>
      <c r="BAT20"/>
      <c r="BAU20"/>
      <c r="BAV20"/>
      <c r="BAW20"/>
      <c r="BAX20"/>
      <c r="BAY20"/>
      <c r="BAZ20"/>
      <c r="BBA20"/>
      <c r="BBB20"/>
      <c r="BBC20"/>
      <c r="BBD20"/>
      <c r="BBE20"/>
      <c r="BBF20"/>
      <c r="BBG20"/>
      <c r="BBH20"/>
      <c r="BBI20"/>
      <c r="BBJ20"/>
      <c r="BBK20"/>
      <c r="BBL20"/>
      <c r="BBM20"/>
      <c r="BBN20"/>
      <c r="BBO20"/>
      <c r="BBP20"/>
      <c r="BBQ20"/>
      <c r="BBR20"/>
      <c r="BBS20"/>
      <c r="BBT20"/>
      <c r="BBU20"/>
      <c r="BBV20"/>
      <c r="BBW20"/>
      <c r="BBX20"/>
      <c r="BBY20"/>
      <c r="BBZ20"/>
      <c r="BCA20"/>
      <c r="BCB20"/>
      <c r="BCC20"/>
      <c r="BCD20"/>
      <c r="BCE20"/>
      <c r="BCF20"/>
      <c r="BCG20"/>
      <c r="BCH20"/>
      <c r="BCI20"/>
      <c r="BCJ20"/>
      <c r="BCK20"/>
      <c r="BCL20"/>
      <c r="BCM20"/>
      <c r="BCN20"/>
      <c r="BCO20"/>
      <c r="BCP20"/>
      <c r="BCQ20"/>
      <c r="BCR20"/>
      <c r="BCS20"/>
      <c r="BCT20"/>
      <c r="BCU20"/>
      <c r="BCV20"/>
      <c r="BCW20"/>
      <c r="BCX20"/>
      <c r="BCY20"/>
      <c r="BCZ20"/>
      <c r="BDA20"/>
      <c r="BDB20"/>
      <c r="BDC20"/>
      <c r="BDD20"/>
      <c r="BDE20"/>
      <c r="BDF20"/>
      <c r="BDG20"/>
      <c r="BDH20"/>
      <c r="BDI20"/>
      <c r="BDJ20"/>
      <c r="BDK20"/>
      <c r="BDL20"/>
      <c r="BDM20"/>
      <c r="BDN20"/>
      <c r="BDO20"/>
      <c r="BDP20"/>
      <c r="BDQ20"/>
      <c r="BDR20"/>
      <c r="BDS20"/>
      <c r="BDT20"/>
      <c r="BDU20"/>
      <c r="BDV20"/>
      <c r="BDW20"/>
      <c r="BDX20"/>
      <c r="BDY20"/>
      <c r="BDZ20"/>
      <c r="BEA20"/>
      <c r="BEB20"/>
      <c r="BEC20"/>
      <c r="BED20"/>
      <c r="BEE20"/>
      <c r="BEF20"/>
      <c r="BEG20"/>
      <c r="BEH20"/>
      <c r="BEI20"/>
      <c r="BEJ20"/>
      <c r="BEK20"/>
      <c r="BEL20"/>
      <c r="BEM20"/>
      <c r="BEN20"/>
      <c r="BEO20"/>
      <c r="BEP20"/>
      <c r="BEQ20"/>
      <c r="BER20"/>
      <c r="BES20"/>
      <c r="BET20"/>
      <c r="BEU20"/>
      <c r="BEV20"/>
      <c r="BEW20"/>
      <c r="BEX20"/>
      <c r="BEY20"/>
      <c r="BEZ20"/>
      <c r="BFA20"/>
      <c r="BFB20"/>
      <c r="BFC20"/>
      <c r="BFD20"/>
      <c r="BFE20"/>
      <c r="BFF20"/>
      <c r="BFG20"/>
      <c r="BFH20"/>
      <c r="BFI20"/>
      <c r="BFJ20"/>
      <c r="BFK20"/>
      <c r="BFL20"/>
      <c r="BFM20"/>
      <c r="BFN20"/>
      <c r="BFO20"/>
      <c r="BFP20"/>
      <c r="BFQ20"/>
      <c r="BFR20"/>
      <c r="BFS20"/>
      <c r="BFT20"/>
      <c r="BFU20"/>
      <c r="BFV20"/>
      <c r="BFW20"/>
      <c r="BFX20"/>
      <c r="BFY20"/>
      <c r="BFZ20"/>
      <c r="BGA20"/>
      <c r="BGB20"/>
      <c r="BGC20"/>
      <c r="BGD20"/>
      <c r="BGE20"/>
      <c r="BGF20"/>
      <c r="BGG20"/>
      <c r="BGH20"/>
      <c r="BGI20"/>
      <c r="BGJ20"/>
      <c r="BGK20"/>
      <c r="BGL20"/>
      <c r="BGM20"/>
      <c r="BGN20"/>
      <c r="BGO20"/>
      <c r="BGP20"/>
      <c r="BGQ20"/>
      <c r="BGR20"/>
      <c r="BGS20"/>
      <c r="BGT20"/>
      <c r="BGU20"/>
      <c r="BGV20"/>
      <c r="BGW20"/>
      <c r="BGX20"/>
      <c r="BGY20"/>
      <c r="BGZ20"/>
      <c r="BHA20"/>
      <c r="BHB20"/>
      <c r="BHC20"/>
      <c r="BHD20"/>
      <c r="BHE20"/>
      <c r="BHF20"/>
      <c r="BHG20"/>
      <c r="BHH20"/>
      <c r="BHI20"/>
      <c r="BHJ20"/>
      <c r="BHK20"/>
      <c r="BHL20"/>
      <c r="BHM20"/>
      <c r="BHN20"/>
      <c r="BHO20"/>
      <c r="BHP20"/>
      <c r="BHQ20"/>
      <c r="BHR20"/>
      <c r="BHS20"/>
      <c r="BHT20"/>
      <c r="BHU20"/>
      <c r="BHV20"/>
      <c r="BHW20"/>
      <c r="BHX20"/>
      <c r="BHY20"/>
      <c r="BHZ20"/>
      <c r="BIA20"/>
      <c r="BIB20"/>
      <c r="BIC20"/>
      <c r="BID20"/>
      <c r="BIE20"/>
      <c r="BIF20"/>
      <c r="BIG20"/>
      <c r="BIH20"/>
      <c r="BII20"/>
      <c r="BIJ20"/>
      <c r="BIK20"/>
      <c r="BIL20"/>
      <c r="BIM20"/>
      <c r="BIN20"/>
      <c r="BIO20"/>
      <c r="BIP20"/>
      <c r="BIQ20"/>
      <c r="BIR20"/>
      <c r="BIS20"/>
      <c r="BIT20"/>
      <c r="BIU20"/>
      <c r="BIV20"/>
      <c r="BIW20"/>
      <c r="BIX20"/>
      <c r="BIY20"/>
      <c r="BIZ20"/>
      <c r="BJA20"/>
      <c r="BJB20"/>
      <c r="BJC20"/>
      <c r="BJD20"/>
      <c r="BJE20"/>
      <c r="BJF20"/>
      <c r="BJG20"/>
      <c r="BJH20"/>
      <c r="BJI20"/>
      <c r="BJJ20"/>
      <c r="BJK20"/>
      <c r="BJL20"/>
      <c r="BJM20"/>
      <c r="BJN20"/>
      <c r="BJO20"/>
      <c r="BJP20"/>
      <c r="BJQ20"/>
      <c r="BJR20"/>
      <c r="BJS20"/>
      <c r="BJT20"/>
      <c r="BJU20"/>
      <c r="BJV20"/>
      <c r="BJW20"/>
      <c r="BJX20"/>
      <c r="BJY20"/>
      <c r="BJZ20"/>
      <c r="BKA20"/>
      <c r="BKB20"/>
      <c r="BKC20"/>
      <c r="BKD20"/>
      <c r="BKE20"/>
      <c r="BKF20"/>
      <c r="BKG20"/>
      <c r="BKH20"/>
      <c r="BKI20"/>
      <c r="BKJ20"/>
      <c r="BKK20"/>
      <c r="BKL20"/>
      <c r="BKM20"/>
      <c r="BKN20"/>
      <c r="BKO20"/>
      <c r="BKP20"/>
      <c r="BKQ20"/>
      <c r="BKR20"/>
      <c r="BKS20"/>
      <c r="BKT20"/>
      <c r="BKU20"/>
      <c r="BKV20"/>
      <c r="BKW20"/>
      <c r="BKX20"/>
      <c r="BKY20"/>
      <c r="BKZ20"/>
      <c r="BLA20"/>
      <c r="BLB20"/>
      <c r="BLC20"/>
      <c r="BLD20"/>
      <c r="BLE20"/>
      <c r="BLF20"/>
      <c r="BLG20"/>
      <c r="BLH20"/>
      <c r="BLI20"/>
      <c r="BLJ20"/>
      <c r="BLK20"/>
      <c r="BLL20"/>
      <c r="BLM20"/>
      <c r="BLN20"/>
    </row>
    <row r="21" spans="1:1678" s="3" customForma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  <c r="AMK21"/>
      <c r="AML21"/>
      <c r="AMM21"/>
      <c r="AMN21"/>
      <c r="AMO21"/>
      <c r="AMP21"/>
      <c r="AMQ21"/>
      <c r="AMR21"/>
      <c r="AMS21"/>
      <c r="AMT21"/>
      <c r="AMU21"/>
      <c r="AMV21"/>
      <c r="AMW21"/>
      <c r="AMX21"/>
      <c r="AMY21"/>
      <c r="AMZ21"/>
      <c r="ANA21"/>
      <c r="ANB21"/>
      <c r="ANC21"/>
      <c r="AND21"/>
      <c r="ANE21"/>
      <c r="ANF21"/>
      <c r="ANG21"/>
      <c r="ANH21"/>
      <c r="ANI21"/>
      <c r="ANJ21"/>
      <c r="ANK21"/>
      <c r="ANL21"/>
      <c r="ANM21"/>
      <c r="ANN21"/>
      <c r="ANO21"/>
      <c r="ANP21"/>
      <c r="ANQ21"/>
      <c r="ANR21"/>
      <c r="ANS21"/>
      <c r="ANT21"/>
      <c r="ANU21"/>
      <c r="ANV21"/>
      <c r="ANW21"/>
      <c r="ANX21"/>
      <c r="ANY21"/>
      <c r="ANZ21"/>
      <c r="AOA21"/>
      <c r="AOB21"/>
      <c r="AOC21"/>
      <c r="AOD21"/>
      <c r="AOE21"/>
      <c r="AOF21"/>
      <c r="AOG21"/>
      <c r="AOH21"/>
      <c r="AOI21"/>
      <c r="AOJ21"/>
      <c r="AOK21"/>
      <c r="AOL21"/>
      <c r="AOM21"/>
      <c r="AON21"/>
      <c r="AOO21"/>
      <c r="AOP21"/>
      <c r="AOQ21"/>
      <c r="AOR21"/>
      <c r="AOS21"/>
      <c r="AOT21"/>
      <c r="AOU21"/>
      <c r="AOV21"/>
      <c r="AOW21"/>
      <c r="AOX21"/>
      <c r="AOY21"/>
      <c r="AOZ21"/>
      <c r="APA21"/>
      <c r="APB21"/>
      <c r="APC21"/>
      <c r="APD21"/>
      <c r="APE21"/>
      <c r="APF21"/>
      <c r="APG21"/>
      <c r="APH21"/>
      <c r="API21"/>
      <c r="APJ21"/>
      <c r="APK21"/>
      <c r="APL21"/>
      <c r="APM21"/>
      <c r="APN21"/>
      <c r="APO21"/>
      <c r="APP21"/>
      <c r="APQ21"/>
      <c r="APR21"/>
      <c r="APS21"/>
      <c r="APT21"/>
      <c r="APU21"/>
      <c r="APV21"/>
      <c r="APW21"/>
      <c r="APX21"/>
      <c r="APY21"/>
      <c r="APZ21"/>
      <c r="AQA21"/>
      <c r="AQB21"/>
      <c r="AQC21"/>
      <c r="AQD21"/>
      <c r="AQE21"/>
      <c r="AQF21"/>
      <c r="AQG21"/>
      <c r="AQH21"/>
      <c r="AQI21"/>
      <c r="AQJ21"/>
      <c r="AQK21"/>
      <c r="AQL21"/>
      <c r="AQM21"/>
      <c r="AQN21"/>
      <c r="AQO21"/>
      <c r="AQP21"/>
      <c r="AQQ21"/>
      <c r="AQR21"/>
      <c r="AQS21"/>
      <c r="AQT21"/>
      <c r="AQU21"/>
      <c r="AQV21"/>
      <c r="AQW21"/>
      <c r="AQX21"/>
      <c r="AQY21"/>
      <c r="AQZ21"/>
      <c r="ARA21"/>
      <c r="ARB21"/>
      <c r="ARC21"/>
      <c r="ARD21"/>
      <c r="ARE21"/>
      <c r="ARF21"/>
      <c r="ARG21"/>
      <c r="ARH21"/>
      <c r="ARI21"/>
      <c r="ARJ21"/>
      <c r="ARK21"/>
      <c r="ARL21"/>
      <c r="ARM21"/>
      <c r="ARN21"/>
      <c r="ARO21"/>
      <c r="ARP21"/>
      <c r="ARQ21"/>
      <c r="ARR21"/>
      <c r="ARS21"/>
      <c r="ART21"/>
      <c r="ARU21"/>
      <c r="ARV21"/>
      <c r="ARW21"/>
      <c r="ARX21"/>
      <c r="ARY21"/>
      <c r="ARZ21"/>
      <c r="ASA21"/>
      <c r="ASB21"/>
      <c r="ASC21"/>
      <c r="ASD21"/>
      <c r="ASE21"/>
      <c r="ASF21"/>
      <c r="ASG21"/>
      <c r="ASH21"/>
      <c r="ASI21"/>
      <c r="ASJ21"/>
      <c r="ASK21"/>
      <c r="ASL21"/>
      <c r="ASM21"/>
      <c r="ASN21"/>
      <c r="ASO21"/>
      <c r="ASP21"/>
      <c r="ASQ21"/>
      <c r="ASR21"/>
      <c r="ASS21"/>
      <c r="AST21"/>
      <c r="ASU21"/>
      <c r="ASV21"/>
      <c r="ASW21"/>
      <c r="ASX21"/>
      <c r="ASY21"/>
      <c r="ASZ21"/>
      <c r="ATA21"/>
      <c r="ATB21"/>
      <c r="ATC21"/>
      <c r="ATD21"/>
      <c r="ATE21"/>
      <c r="ATF21"/>
      <c r="ATG21"/>
      <c r="ATH21"/>
      <c r="ATI21"/>
      <c r="ATJ21"/>
      <c r="ATK21"/>
      <c r="ATL21"/>
      <c r="ATM21"/>
      <c r="ATN21"/>
      <c r="ATO21"/>
      <c r="ATP21"/>
      <c r="ATQ21"/>
      <c r="ATR21"/>
      <c r="ATS21"/>
      <c r="ATT21"/>
      <c r="ATU21"/>
      <c r="ATV21"/>
      <c r="ATW21"/>
      <c r="ATX21"/>
      <c r="ATY21"/>
      <c r="ATZ21"/>
      <c r="AUA21"/>
      <c r="AUB21"/>
      <c r="AUC21"/>
      <c r="AUD21"/>
      <c r="AUE21"/>
      <c r="AUF21"/>
      <c r="AUG21"/>
      <c r="AUH21"/>
      <c r="AUI21"/>
      <c r="AUJ21"/>
      <c r="AUK21"/>
      <c r="AUL21"/>
      <c r="AUM21"/>
      <c r="AUN21"/>
      <c r="AUO21"/>
      <c r="AUP21"/>
      <c r="AUQ21"/>
      <c r="AUR21"/>
      <c r="AUS21"/>
      <c r="AUT21"/>
      <c r="AUU21"/>
      <c r="AUV21"/>
      <c r="AUW21"/>
      <c r="AUX21"/>
      <c r="AUY21"/>
      <c r="AUZ21"/>
      <c r="AVA21"/>
      <c r="AVB21"/>
      <c r="AVC21"/>
      <c r="AVD21"/>
      <c r="AVE21"/>
      <c r="AVF21"/>
      <c r="AVG21"/>
      <c r="AVH21"/>
      <c r="AVI21"/>
      <c r="AVJ21"/>
      <c r="AVK21"/>
      <c r="AVL21"/>
      <c r="AVM21"/>
      <c r="AVN21"/>
      <c r="AVO21"/>
      <c r="AVP21"/>
      <c r="AVQ21"/>
      <c r="AVR21"/>
      <c r="AVS21"/>
      <c r="AVT21"/>
      <c r="AVU21"/>
      <c r="AVV21"/>
      <c r="AVW21"/>
      <c r="AVX21"/>
      <c r="AVY21"/>
      <c r="AVZ21"/>
      <c r="AWA21"/>
      <c r="AWB21"/>
      <c r="AWC21"/>
      <c r="AWD21"/>
      <c r="AWE21"/>
      <c r="AWF21"/>
      <c r="AWG21"/>
      <c r="AWH21"/>
      <c r="AWI21"/>
      <c r="AWJ21"/>
      <c r="AWK21"/>
      <c r="AWL21"/>
      <c r="AWM21"/>
      <c r="AWN21"/>
      <c r="AWO21"/>
      <c r="AWP21"/>
      <c r="AWQ21"/>
      <c r="AWR21"/>
      <c r="AWS21"/>
      <c r="AWT21"/>
      <c r="AWU21"/>
      <c r="AWV21"/>
      <c r="AWW21"/>
      <c r="AWX21"/>
      <c r="AWY21"/>
      <c r="AWZ21"/>
      <c r="AXA21"/>
      <c r="AXB21"/>
      <c r="AXC21"/>
      <c r="AXD21"/>
      <c r="AXE21"/>
      <c r="AXF21"/>
      <c r="AXG21"/>
      <c r="AXH21"/>
      <c r="AXI21"/>
      <c r="AXJ21"/>
      <c r="AXK21"/>
      <c r="AXL21"/>
      <c r="AXM21"/>
      <c r="AXN21"/>
      <c r="AXO21"/>
      <c r="AXP21"/>
      <c r="AXQ21"/>
      <c r="AXR21"/>
      <c r="AXS21"/>
      <c r="AXT21"/>
      <c r="AXU21"/>
      <c r="AXV21"/>
      <c r="AXW21"/>
      <c r="AXX21"/>
      <c r="AXY21"/>
      <c r="AXZ21"/>
      <c r="AYA21"/>
      <c r="AYB21"/>
      <c r="AYC21"/>
      <c r="AYD21"/>
      <c r="AYE21"/>
      <c r="AYF21"/>
      <c r="AYG21"/>
      <c r="AYH21"/>
      <c r="AYI21"/>
      <c r="AYJ21"/>
      <c r="AYK21"/>
      <c r="AYL21"/>
      <c r="AYM21"/>
      <c r="AYN21"/>
      <c r="AYO21"/>
      <c r="AYP21"/>
      <c r="AYQ21"/>
      <c r="AYR21"/>
      <c r="AYS21"/>
      <c r="AYT21"/>
      <c r="AYU21"/>
      <c r="AYV21"/>
      <c r="AYW21"/>
      <c r="AYX21"/>
      <c r="AYY21"/>
      <c r="AYZ21"/>
      <c r="AZA21"/>
      <c r="AZB21"/>
      <c r="AZC21"/>
      <c r="AZD21"/>
      <c r="AZE21"/>
      <c r="AZF21"/>
      <c r="AZG21"/>
      <c r="AZH21"/>
      <c r="AZI21"/>
      <c r="AZJ21"/>
      <c r="AZK21"/>
      <c r="AZL21"/>
      <c r="AZM21"/>
      <c r="AZN21"/>
      <c r="AZO21"/>
      <c r="AZP21"/>
      <c r="AZQ21"/>
      <c r="AZR21"/>
      <c r="AZS21"/>
      <c r="AZT21"/>
      <c r="AZU21"/>
      <c r="AZV21"/>
      <c r="AZW21"/>
      <c r="AZX21"/>
      <c r="AZY21"/>
      <c r="AZZ21"/>
      <c r="BAA21"/>
      <c r="BAB21"/>
      <c r="BAC21"/>
      <c r="BAD21"/>
      <c r="BAE21"/>
      <c r="BAF21"/>
      <c r="BAG21"/>
      <c r="BAH21"/>
      <c r="BAI21"/>
      <c r="BAJ21"/>
      <c r="BAK21"/>
      <c r="BAL21"/>
      <c r="BAM21"/>
      <c r="BAN21"/>
      <c r="BAO21"/>
      <c r="BAP21"/>
      <c r="BAQ21"/>
      <c r="BAR21"/>
      <c r="BAS21"/>
      <c r="BAT21"/>
      <c r="BAU21"/>
      <c r="BAV21"/>
      <c r="BAW21"/>
      <c r="BAX21"/>
      <c r="BAY21"/>
      <c r="BAZ21"/>
      <c r="BBA21"/>
      <c r="BBB21"/>
      <c r="BBC21"/>
      <c r="BBD21"/>
      <c r="BBE21"/>
      <c r="BBF21"/>
      <c r="BBG21"/>
      <c r="BBH21"/>
      <c r="BBI21"/>
      <c r="BBJ21"/>
      <c r="BBK21"/>
      <c r="BBL21"/>
      <c r="BBM21"/>
      <c r="BBN21"/>
      <c r="BBO21"/>
      <c r="BBP21"/>
      <c r="BBQ21"/>
      <c r="BBR21"/>
      <c r="BBS21"/>
      <c r="BBT21"/>
      <c r="BBU21"/>
      <c r="BBV21"/>
      <c r="BBW21"/>
      <c r="BBX21"/>
      <c r="BBY21"/>
      <c r="BBZ21"/>
      <c r="BCA21"/>
      <c r="BCB21"/>
      <c r="BCC21"/>
      <c r="BCD21"/>
      <c r="BCE21"/>
      <c r="BCF21"/>
      <c r="BCG21"/>
      <c r="BCH21"/>
      <c r="BCI21"/>
      <c r="BCJ21"/>
      <c r="BCK21"/>
      <c r="BCL21"/>
      <c r="BCM21"/>
      <c r="BCN21"/>
      <c r="BCO21"/>
      <c r="BCP21"/>
      <c r="BCQ21"/>
      <c r="BCR21"/>
      <c r="BCS21"/>
      <c r="BCT21"/>
      <c r="BCU21"/>
      <c r="BCV21"/>
      <c r="BCW21"/>
      <c r="BCX21"/>
      <c r="BCY21"/>
      <c r="BCZ21"/>
      <c r="BDA21"/>
      <c r="BDB21"/>
      <c r="BDC21"/>
      <c r="BDD21"/>
      <c r="BDE21"/>
      <c r="BDF21"/>
      <c r="BDG21"/>
      <c r="BDH21"/>
      <c r="BDI21"/>
      <c r="BDJ21"/>
      <c r="BDK21"/>
      <c r="BDL21"/>
      <c r="BDM21"/>
      <c r="BDN21"/>
      <c r="BDO21"/>
      <c r="BDP21"/>
      <c r="BDQ21"/>
      <c r="BDR21"/>
      <c r="BDS21"/>
      <c r="BDT21"/>
      <c r="BDU21"/>
      <c r="BDV21"/>
      <c r="BDW21"/>
      <c r="BDX21"/>
      <c r="BDY21"/>
      <c r="BDZ21"/>
      <c r="BEA21"/>
      <c r="BEB21"/>
      <c r="BEC21"/>
      <c r="BED21"/>
      <c r="BEE21"/>
      <c r="BEF21"/>
      <c r="BEG21"/>
      <c r="BEH21"/>
      <c r="BEI21"/>
      <c r="BEJ21"/>
      <c r="BEK21"/>
      <c r="BEL21"/>
      <c r="BEM21"/>
      <c r="BEN21"/>
      <c r="BEO21"/>
      <c r="BEP21"/>
      <c r="BEQ21"/>
      <c r="BER21"/>
      <c r="BES21"/>
      <c r="BET21"/>
      <c r="BEU21"/>
      <c r="BEV21"/>
      <c r="BEW21"/>
      <c r="BEX21"/>
      <c r="BEY21"/>
      <c r="BEZ21"/>
      <c r="BFA21"/>
      <c r="BFB21"/>
      <c r="BFC21"/>
      <c r="BFD21"/>
      <c r="BFE21"/>
      <c r="BFF21"/>
      <c r="BFG21"/>
      <c r="BFH21"/>
      <c r="BFI21"/>
      <c r="BFJ21"/>
      <c r="BFK21"/>
      <c r="BFL21"/>
      <c r="BFM21"/>
      <c r="BFN21"/>
      <c r="BFO21"/>
      <c r="BFP21"/>
      <c r="BFQ21"/>
      <c r="BFR21"/>
      <c r="BFS21"/>
      <c r="BFT21"/>
      <c r="BFU21"/>
      <c r="BFV21"/>
      <c r="BFW21"/>
      <c r="BFX21"/>
      <c r="BFY21"/>
      <c r="BFZ21"/>
      <c r="BGA21"/>
      <c r="BGB21"/>
      <c r="BGC21"/>
      <c r="BGD21"/>
      <c r="BGE21"/>
      <c r="BGF21"/>
      <c r="BGG21"/>
      <c r="BGH21"/>
      <c r="BGI21"/>
      <c r="BGJ21"/>
      <c r="BGK21"/>
      <c r="BGL21"/>
      <c r="BGM21"/>
      <c r="BGN21"/>
      <c r="BGO21"/>
      <c r="BGP21"/>
      <c r="BGQ21"/>
      <c r="BGR21"/>
      <c r="BGS21"/>
      <c r="BGT21"/>
      <c r="BGU21"/>
      <c r="BGV21"/>
      <c r="BGW21"/>
      <c r="BGX21"/>
      <c r="BGY21"/>
      <c r="BGZ21"/>
      <c r="BHA21"/>
      <c r="BHB21"/>
      <c r="BHC21"/>
      <c r="BHD21"/>
      <c r="BHE21"/>
      <c r="BHF21"/>
      <c r="BHG21"/>
      <c r="BHH21"/>
      <c r="BHI21"/>
      <c r="BHJ21"/>
      <c r="BHK21"/>
      <c r="BHL21"/>
      <c r="BHM21"/>
      <c r="BHN21"/>
      <c r="BHO21"/>
      <c r="BHP21"/>
      <c r="BHQ21"/>
      <c r="BHR21"/>
      <c r="BHS21"/>
      <c r="BHT21"/>
      <c r="BHU21"/>
      <c r="BHV21"/>
      <c r="BHW21"/>
      <c r="BHX21"/>
      <c r="BHY21"/>
      <c r="BHZ21"/>
      <c r="BIA21"/>
      <c r="BIB21"/>
      <c r="BIC21"/>
      <c r="BID21"/>
      <c r="BIE21"/>
      <c r="BIF21"/>
      <c r="BIG21"/>
      <c r="BIH21"/>
      <c r="BII21"/>
      <c r="BIJ21"/>
      <c r="BIK21"/>
      <c r="BIL21"/>
      <c r="BIM21"/>
      <c r="BIN21"/>
      <c r="BIO21"/>
      <c r="BIP21"/>
      <c r="BIQ21"/>
      <c r="BIR21"/>
      <c r="BIS21"/>
      <c r="BIT21"/>
      <c r="BIU21"/>
      <c r="BIV21"/>
      <c r="BIW21"/>
      <c r="BIX21"/>
      <c r="BIY21"/>
      <c r="BIZ21"/>
      <c r="BJA21"/>
      <c r="BJB21"/>
      <c r="BJC21"/>
      <c r="BJD21"/>
      <c r="BJE21"/>
      <c r="BJF21"/>
      <c r="BJG21"/>
      <c r="BJH21"/>
      <c r="BJI21"/>
      <c r="BJJ21"/>
      <c r="BJK21"/>
      <c r="BJL21"/>
      <c r="BJM21"/>
      <c r="BJN21"/>
      <c r="BJO21"/>
      <c r="BJP21"/>
      <c r="BJQ21"/>
      <c r="BJR21"/>
      <c r="BJS21"/>
      <c r="BJT21"/>
      <c r="BJU21"/>
      <c r="BJV21"/>
      <c r="BJW21"/>
      <c r="BJX21"/>
      <c r="BJY21"/>
      <c r="BJZ21"/>
      <c r="BKA21"/>
      <c r="BKB21"/>
      <c r="BKC21"/>
      <c r="BKD21"/>
      <c r="BKE21"/>
      <c r="BKF21"/>
      <c r="BKG21"/>
      <c r="BKH21"/>
      <c r="BKI21"/>
      <c r="BKJ21"/>
      <c r="BKK21"/>
      <c r="BKL21"/>
      <c r="BKM21"/>
      <c r="BKN21"/>
      <c r="BKO21"/>
      <c r="BKP21"/>
      <c r="BKQ21"/>
      <c r="BKR21"/>
      <c r="BKS21"/>
      <c r="BKT21"/>
      <c r="BKU21"/>
      <c r="BKV21"/>
      <c r="BKW21"/>
      <c r="BKX21"/>
      <c r="BKY21"/>
      <c r="BKZ21"/>
      <c r="BLA21"/>
      <c r="BLB21"/>
      <c r="BLC21"/>
      <c r="BLD21"/>
      <c r="BLE21"/>
      <c r="BLF21"/>
      <c r="BLG21"/>
      <c r="BLH21"/>
      <c r="BLI21"/>
      <c r="BLJ21"/>
      <c r="BLK21"/>
      <c r="BLL21"/>
      <c r="BLM21"/>
      <c r="BLN21"/>
    </row>
    <row r="22" spans="1:1678" s="3" customForma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</row>
    <row r="23" spans="1:1678" s="3" customForma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</row>
    <row r="24" spans="1:1678" s="3" customForma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</row>
    <row r="25" spans="1:1678" s="3" customForma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</row>
    <row r="26" spans="1:1678" s="3" customForma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  <c r="AMK26"/>
      <c r="AML26"/>
      <c r="AMM26"/>
      <c r="AMN26"/>
      <c r="AMO26"/>
      <c r="AMP26"/>
      <c r="AMQ26"/>
      <c r="AMR26"/>
      <c r="AMS26"/>
      <c r="AMT26"/>
      <c r="AMU26"/>
      <c r="AMV26"/>
      <c r="AMW26"/>
      <c r="AMX26"/>
      <c r="AMY26"/>
      <c r="AMZ26"/>
      <c r="ANA26"/>
      <c r="ANB26"/>
      <c r="ANC26"/>
      <c r="AND26"/>
      <c r="ANE26"/>
      <c r="ANF26"/>
      <c r="ANG26"/>
      <c r="ANH26"/>
      <c r="ANI26"/>
      <c r="ANJ26"/>
      <c r="ANK26"/>
      <c r="ANL26"/>
      <c r="ANM26"/>
      <c r="ANN26"/>
      <c r="ANO26"/>
      <c r="ANP26"/>
      <c r="ANQ26"/>
      <c r="ANR26"/>
      <c r="ANS26"/>
      <c r="ANT26"/>
      <c r="ANU26"/>
      <c r="ANV26"/>
      <c r="ANW26"/>
      <c r="ANX26"/>
      <c r="ANY26"/>
      <c r="ANZ26"/>
      <c r="AOA26"/>
      <c r="AOB26"/>
      <c r="AOC26"/>
      <c r="AOD26"/>
      <c r="AOE26"/>
      <c r="AOF26"/>
      <c r="AOG26"/>
      <c r="AOH26"/>
      <c r="AOI26"/>
      <c r="AOJ26"/>
      <c r="AOK26"/>
      <c r="AOL26"/>
      <c r="AOM26"/>
      <c r="AON26"/>
      <c r="AOO26"/>
      <c r="AOP26"/>
      <c r="AOQ26"/>
      <c r="AOR26"/>
      <c r="AOS26"/>
      <c r="AOT26"/>
      <c r="AOU26"/>
      <c r="AOV26"/>
      <c r="AOW26"/>
      <c r="AOX26"/>
      <c r="AOY26"/>
      <c r="AOZ26"/>
      <c r="APA26"/>
      <c r="APB26"/>
      <c r="APC26"/>
      <c r="APD26"/>
      <c r="APE26"/>
      <c r="APF26"/>
      <c r="APG26"/>
      <c r="APH26"/>
      <c r="API26"/>
      <c r="APJ26"/>
      <c r="APK26"/>
      <c r="APL26"/>
      <c r="APM26"/>
      <c r="APN26"/>
      <c r="APO26"/>
      <c r="APP26"/>
      <c r="APQ26"/>
      <c r="APR26"/>
      <c r="APS26"/>
      <c r="APT26"/>
      <c r="APU26"/>
      <c r="APV26"/>
      <c r="APW26"/>
      <c r="APX26"/>
      <c r="APY26"/>
      <c r="APZ26"/>
      <c r="AQA26"/>
      <c r="AQB26"/>
      <c r="AQC26"/>
      <c r="AQD26"/>
      <c r="AQE26"/>
      <c r="AQF26"/>
      <c r="AQG26"/>
      <c r="AQH26"/>
      <c r="AQI26"/>
      <c r="AQJ26"/>
      <c r="AQK26"/>
      <c r="AQL26"/>
      <c r="AQM26"/>
      <c r="AQN26"/>
      <c r="AQO26"/>
      <c r="AQP26"/>
      <c r="AQQ26"/>
      <c r="AQR26"/>
      <c r="AQS26"/>
      <c r="AQT26"/>
      <c r="AQU26"/>
      <c r="AQV26"/>
      <c r="AQW26"/>
      <c r="AQX26"/>
      <c r="AQY26"/>
      <c r="AQZ26"/>
      <c r="ARA26"/>
      <c r="ARB26"/>
      <c r="ARC26"/>
      <c r="ARD26"/>
      <c r="ARE26"/>
      <c r="ARF26"/>
      <c r="ARG26"/>
      <c r="ARH26"/>
      <c r="ARI26"/>
      <c r="ARJ26"/>
      <c r="ARK26"/>
      <c r="ARL26"/>
      <c r="ARM26"/>
      <c r="ARN26"/>
      <c r="ARO26"/>
      <c r="ARP26"/>
      <c r="ARQ26"/>
      <c r="ARR26"/>
      <c r="ARS26"/>
      <c r="ART26"/>
      <c r="ARU26"/>
      <c r="ARV26"/>
      <c r="ARW26"/>
      <c r="ARX26"/>
      <c r="ARY26"/>
      <c r="ARZ26"/>
      <c r="ASA26"/>
      <c r="ASB26"/>
      <c r="ASC26"/>
      <c r="ASD26"/>
      <c r="ASE26"/>
      <c r="ASF26"/>
      <c r="ASG26"/>
      <c r="ASH26"/>
      <c r="ASI26"/>
      <c r="ASJ26"/>
      <c r="ASK26"/>
      <c r="ASL26"/>
      <c r="ASM26"/>
      <c r="ASN26"/>
      <c r="ASO26"/>
      <c r="ASP26"/>
      <c r="ASQ26"/>
      <c r="ASR26"/>
      <c r="ASS26"/>
      <c r="AST26"/>
      <c r="ASU26"/>
      <c r="ASV26"/>
      <c r="ASW26"/>
      <c r="ASX26"/>
      <c r="ASY26"/>
      <c r="ASZ26"/>
      <c r="ATA26"/>
      <c r="ATB26"/>
      <c r="ATC26"/>
      <c r="ATD26"/>
      <c r="ATE26"/>
      <c r="ATF26"/>
      <c r="ATG26"/>
      <c r="ATH26"/>
      <c r="ATI26"/>
      <c r="ATJ26"/>
      <c r="ATK26"/>
      <c r="ATL26"/>
      <c r="ATM26"/>
      <c r="ATN26"/>
      <c r="ATO26"/>
      <c r="ATP26"/>
      <c r="ATQ26"/>
      <c r="ATR26"/>
      <c r="ATS26"/>
      <c r="ATT26"/>
      <c r="ATU26"/>
      <c r="ATV26"/>
      <c r="ATW26"/>
      <c r="ATX26"/>
      <c r="ATY26"/>
      <c r="ATZ26"/>
      <c r="AUA26"/>
      <c r="AUB26"/>
      <c r="AUC26"/>
      <c r="AUD26"/>
      <c r="AUE26"/>
      <c r="AUF26"/>
      <c r="AUG26"/>
      <c r="AUH26"/>
      <c r="AUI26"/>
      <c r="AUJ26"/>
      <c r="AUK26"/>
      <c r="AUL26"/>
      <c r="AUM26"/>
      <c r="AUN26"/>
      <c r="AUO26"/>
      <c r="AUP26"/>
      <c r="AUQ26"/>
      <c r="AUR26"/>
      <c r="AUS26"/>
      <c r="AUT26"/>
      <c r="AUU26"/>
      <c r="AUV26"/>
      <c r="AUW26"/>
      <c r="AUX26"/>
      <c r="AUY26"/>
      <c r="AUZ26"/>
      <c r="AVA26"/>
      <c r="AVB26"/>
      <c r="AVC26"/>
      <c r="AVD26"/>
      <c r="AVE26"/>
      <c r="AVF26"/>
      <c r="AVG26"/>
      <c r="AVH26"/>
      <c r="AVI26"/>
      <c r="AVJ26"/>
      <c r="AVK26"/>
      <c r="AVL26"/>
      <c r="AVM26"/>
      <c r="AVN26"/>
      <c r="AVO26"/>
      <c r="AVP26"/>
      <c r="AVQ26"/>
      <c r="AVR26"/>
      <c r="AVS26"/>
      <c r="AVT26"/>
      <c r="AVU26"/>
      <c r="AVV26"/>
      <c r="AVW26"/>
      <c r="AVX26"/>
      <c r="AVY26"/>
      <c r="AVZ26"/>
      <c r="AWA26"/>
      <c r="AWB26"/>
      <c r="AWC26"/>
      <c r="AWD26"/>
      <c r="AWE26"/>
      <c r="AWF26"/>
      <c r="AWG26"/>
      <c r="AWH26"/>
      <c r="AWI26"/>
      <c r="AWJ26"/>
      <c r="AWK26"/>
      <c r="AWL26"/>
      <c r="AWM26"/>
      <c r="AWN26"/>
      <c r="AWO26"/>
      <c r="AWP26"/>
      <c r="AWQ26"/>
      <c r="AWR26"/>
      <c r="AWS26"/>
      <c r="AWT26"/>
      <c r="AWU26"/>
      <c r="AWV26"/>
      <c r="AWW26"/>
      <c r="AWX26"/>
      <c r="AWY26"/>
      <c r="AWZ26"/>
      <c r="AXA26"/>
      <c r="AXB26"/>
      <c r="AXC26"/>
      <c r="AXD26"/>
      <c r="AXE26"/>
      <c r="AXF26"/>
      <c r="AXG26"/>
      <c r="AXH26"/>
      <c r="AXI26"/>
      <c r="AXJ26"/>
      <c r="AXK26"/>
      <c r="AXL26"/>
      <c r="AXM26"/>
      <c r="AXN26"/>
      <c r="AXO26"/>
      <c r="AXP26"/>
      <c r="AXQ26"/>
      <c r="AXR26"/>
      <c r="AXS26"/>
      <c r="AXT26"/>
      <c r="AXU26"/>
      <c r="AXV26"/>
      <c r="AXW26"/>
      <c r="AXX26"/>
      <c r="AXY26"/>
      <c r="AXZ26"/>
      <c r="AYA26"/>
      <c r="AYB26"/>
      <c r="AYC26"/>
      <c r="AYD26"/>
      <c r="AYE26"/>
      <c r="AYF26"/>
      <c r="AYG26"/>
      <c r="AYH26"/>
      <c r="AYI26"/>
      <c r="AYJ26"/>
      <c r="AYK26"/>
      <c r="AYL26"/>
      <c r="AYM26"/>
      <c r="AYN26"/>
      <c r="AYO26"/>
      <c r="AYP26"/>
      <c r="AYQ26"/>
      <c r="AYR26"/>
      <c r="AYS26"/>
      <c r="AYT26"/>
      <c r="AYU26"/>
      <c r="AYV26"/>
      <c r="AYW26"/>
      <c r="AYX26"/>
      <c r="AYY26"/>
      <c r="AYZ26"/>
      <c r="AZA26"/>
      <c r="AZB26"/>
      <c r="AZC26"/>
      <c r="AZD26"/>
      <c r="AZE26"/>
      <c r="AZF26"/>
      <c r="AZG26"/>
      <c r="AZH26"/>
      <c r="AZI26"/>
      <c r="AZJ26"/>
      <c r="AZK26"/>
      <c r="AZL26"/>
      <c r="AZM26"/>
      <c r="AZN26"/>
      <c r="AZO26"/>
      <c r="AZP26"/>
      <c r="AZQ26"/>
      <c r="AZR26"/>
      <c r="AZS26"/>
      <c r="AZT26"/>
      <c r="AZU26"/>
      <c r="AZV26"/>
      <c r="AZW26"/>
      <c r="AZX26"/>
      <c r="AZY26"/>
      <c r="AZZ26"/>
      <c r="BAA26"/>
      <c r="BAB26"/>
      <c r="BAC26"/>
      <c r="BAD26"/>
      <c r="BAE26"/>
      <c r="BAF26"/>
      <c r="BAG26"/>
      <c r="BAH26"/>
      <c r="BAI26"/>
      <c r="BAJ26"/>
      <c r="BAK26"/>
      <c r="BAL26"/>
      <c r="BAM26"/>
      <c r="BAN26"/>
      <c r="BAO26"/>
      <c r="BAP26"/>
      <c r="BAQ26"/>
      <c r="BAR26"/>
      <c r="BAS26"/>
      <c r="BAT26"/>
      <c r="BAU26"/>
      <c r="BAV26"/>
      <c r="BAW26"/>
      <c r="BAX26"/>
      <c r="BAY26"/>
      <c r="BAZ26"/>
      <c r="BBA26"/>
      <c r="BBB26"/>
      <c r="BBC26"/>
      <c r="BBD26"/>
      <c r="BBE26"/>
      <c r="BBF26"/>
      <c r="BBG26"/>
      <c r="BBH26"/>
      <c r="BBI26"/>
      <c r="BBJ26"/>
      <c r="BBK26"/>
      <c r="BBL26"/>
      <c r="BBM26"/>
      <c r="BBN26"/>
      <c r="BBO26"/>
      <c r="BBP26"/>
      <c r="BBQ26"/>
      <c r="BBR26"/>
      <c r="BBS26"/>
      <c r="BBT26"/>
      <c r="BBU26"/>
      <c r="BBV26"/>
      <c r="BBW26"/>
      <c r="BBX26"/>
      <c r="BBY26"/>
      <c r="BBZ26"/>
      <c r="BCA26"/>
      <c r="BCB26"/>
      <c r="BCC26"/>
      <c r="BCD26"/>
      <c r="BCE26"/>
      <c r="BCF26"/>
      <c r="BCG26"/>
      <c r="BCH26"/>
      <c r="BCI26"/>
      <c r="BCJ26"/>
      <c r="BCK26"/>
      <c r="BCL26"/>
      <c r="BCM26"/>
      <c r="BCN26"/>
      <c r="BCO26"/>
      <c r="BCP26"/>
      <c r="BCQ26"/>
      <c r="BCR26"/>
      <c r="BCS26"/>
      <c r="BCT26"/>
      <c r="BCU26"/>
      <c r="BCV26"/>
      <c r="BCW26"/>
      <c r="BCX26"/>
      <c r="BCY26"/>
      <c r="BCZ26"/>
      <c r="BDA26"/>
      <c r="BDB26"/>
      <c r="BDC26"/>
      <c r="BDD26"/>
      <c r="BDE26"/>
      <c r="BDF26"/>
      <c r="BDG26"/>
      <c r="BDH26"/>
      <c r="BDI26"/>
      <c r="BDJ26"/>
      <c r="BDK26"/>
      <c r="BDL26"/>
      <c r="BDM26"/>
      <c r="BDN26"/>
      <c r="BDO26"/>
      <c r="BDP26"/>
      <c r="BDQ26"/>
      <c r="BDR26"/>
      <c r="BDS26"/>
      <c r="BDT26"/>
      <c r="BDU26"/>
      <c r="BDV26"/>
      <c r="BDW26"/>
      <c r="BDX26"/>
      <c r="BDY26"/>
      <c r="BDZ26"/>
      <c r="BEA26"/>
      <c r="BEB26"/>
      <c r="BEC26"/>
      <c r="BED26"/>
      <c r="BEE26"/>
      <c r="BEF26"/>
      <c r="BEG26"/>
      <c r="BEH26"/>
      <c r="BEI26"/>
      <c r="BEJ26"/>
      <c r="BEK26"/>
      <c r="BEL26"/>
      <c r="BEM26"/>
      <c r="BEN26"/>
      <c r="BEO26"/>
      <c r="BEP26"/>
      <c r="BEQ26"/>
      <c r="BER26"/>
      <c r="BES26"/>
      <c r="BET26"/>
      <c r="BEU26"/>
      <c r="BEV26"/>
      <c r="BEW26"/>
      <c r="BEX26"/>
      <c r="BEY26"/>
      <c r="BEZ26"/>
      <c r="BFA26"/>
      <c r="BFB26"/>
      <c r="BFC26"/>
      <c r="BFD26"/>
      <c r="BFE26"/>
      <c r="BFF26"/>
      <c r="BFG26"/>
      <c r="BFH26"/>
      <c r="BFI26"/>
      <c r="BFJ26"/>
      <c r="BFK26"/>
      <c r="BFL26"/>
      <c r="BFM26"/>
      <c r="BFN26"/>
      <c r="BFO26"/>
      <c r="BFP26"/>
      <c r="BFQ26"/>
      <c r="BFR26"/>
      <c r="BFS26"/>
      <c r="BFT26"/>
      <c r="BFU26"/>
      <c r="BFV26"/>
      <c r="BFW26"/>
      <c r="BFX26"/>
      <c r="BFY26"/>
      <c r="BFZ26"/>
      <c r="BGA26"/>
      <c r="BGB26"/>
      <c r="BGC26"/>
      <c r="BGD26"/>
      <c r="BGE26"/>
      <c r="BGF26"/>
      <c r="BGG26"/>
      <c r="BGH26"/>
      <c r="BGI26"/>
      <c r="BGJ26"/>
      <c r="BGK26"/>
      <c r="BGL26"/>
      <c r="BGM26"/>
      <c r="BGN26"/>
      <c r="BGO26"/>
      <c r="BGP26"/>
      <c r="BGQ26"/>
      <c r="BGR26"/>
      <c r="BGS26"/>
      <c r="BGT26"/>
      <c r="BGU26"/>
      <c r="BGV26"/>
      <c r="BGW26"/>
      <c r="BGX26"/>
      <c r="BGY26"/>
      <c r="BGZ26"/>
      <c r="BHA26"/>
      <c r="BHB26"/>
      <c r="BHC26"/>
      <c r="BHD26"/>
      <c r="BHE26"/>
      <c r="BHF26"/>
      <c r="BHG26"/>
      <c r="BHH26"/>
      <c r="BHI26"/>
      <c r="BHJ26"/>
      <c r="BHK26"/>
      <c r="BHL26"/>
      <c r="BHM26"/>
      <c r="BHN26"/>
      <c r="BHO26"/>
      <c r="BHP26"/>
      <c r="BHQ26"/>
      <c r="BHR26"/>
      <c r="BHS26"/>
      <c r="BHT26"/>
      <c r="BHU26"/>
      <c r="BHV26"/>
      <c r="BHW26"/>
      <c r="BHX26"/>
      <c r="BHY26"/>
      <c r="BHZ26"/>
      <c r="BIA26"/>
      <c r="BIB26"/>
      <c r="BIC26"/>
      <c r="BID26"/>
      <c r="BIE26"/>
      <c r="BIF26"/>
      <c r="BIG26"/>
      <c r="BIH26"/>
      <c r="BII26"/>
      <c r="BIJ26"/>
      <c r="BIK26"/>
      <c r="BIL26"/>
      <c r="BIM26"/>
      <c r="BIN26"/>
      <c r="BIO26"/>
      <c r="BIP26"/>
      <c r="BIQ26"/>
      <c r="BIR26"/>
      <c r="BIS26"/>
      <c r="BIT26"/>
      <c r="BIU26"/>
      <c r="BIV26"/>
      <c r="BIW26"/>
      <c r="BIX26"/>
      <c r="BIY26"/>
      <c r="BIZ26"/>
      <c r="BJA26"/>
      <c r="BJB26"/>
      <c r="BJC26"/>
      <c r="BJD26"/>
      <c r="BJE26"/>
      <c r="BJF26"/>
      <c r="BJG26"/>
      <c r="BJH26"/>
      <c r="BJI26"/>
      <c r="BJJ26"/>
      <c r="BJK26"/>
      <c r="BJL26"/>
      <c r="BJM26"/>
      <c r="BJN26"/>
      <c r="BJO26"/>
      <c r="BJP26"/>
      <c r="BJQ26"/>
      <c r="BJR26"/>
      <c r="BJS26"/>
      <c r="BJT26"/>
      <c r="BJU26"/>
      <c r="BJV26"/>
      <c r="BJW26"/>
      <c r="BJX26"/>
      <c r="BJY26"/>
      <c r="BJZ26"/>
      <c r="BKA26"/>
      <c r="BKB26"/>
      <c r="BKC26"/>
      <c r="BKD26"/>
      <c r="BKE26"/>
      <c r="BKF26"/>
      <c r="BKG26"/>
      <c r="BKH26"/>
      <c r="BKI26"/>
      <c r="BKJ26"/>
      <c r="BKK26"/>
      <c r="BKL26"/>
      <c r="BKM26"/>
      <c r="BKN26"/>
      <c r="BKO26"/>
      <c r="BKP26"/>
      <c r="BKQ26"/>
      <c r="BKR26"/>
      <c r="BKS26"/>
      <c r="BKT26"/>
      <c r="BKU26"/>
      <c r="BKV26"/>
      <c r="BKW26"/>
      <c r="BKX26"/>
      <c r="BKY26"/>
      <c r="BKZ26"/>
      <c r="BLA26"/>
      <c r="BLB26"/>
      <c r="BLC26"/>
      <c r="BLD26"/>
      <c r="BLE26"/>
      <c r="BLF26"/>
      <c r="BLG26"/>
      <c r="BLH26"/>
      <c r="BLI26"/>
      <c r="BLJ26"/>
      <c r="BLK26"/>
      <c r="BLL26"/>
      <c r="BLM26"/>
      <c r="BLN26"/>
    </row>
    <row r="27" spans="1:1678" s="3" customForma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  <c r="AMI27"/>
      <c r="AMJ27"/>
      <c r="AMK27"/>
      <c r="AML27"/>
      <c r="AMM27"/>
      <c r="AMN27"/>
      <c r="AMO27"/>
      <c r="AMP27"/>
      <c r="AMQ27"/>
      <c r="AMR27"/>
      <c r="AMS27"/>
      <c r="AMT27"/>
      <c r="AMU27"/>
      <c r="AMV27"/>
      <c r="AMW27"/>
      <c r="AMX27"/>
      <c r="AMY27"/>
      <c r="AMZ27"/>
      <c r="ANA27"/>
      <c r="ANB27"/>
      <c r="ANC27"/>
      <c r="AND27"/>
      <c r="ANE27"/>
      <c r="ANF27"/>
      <c r="ANG27"/>
      <c r="ANH27"/>
      <c r="ANI27"/>
      <c r="ANJ27"/>
      <c r="ANK27"/>
      <c r="ANL27"/>
      <c r="ANM27"/>
      <c r="ANN27"/>
      <c r="ANO27"/>
      <c r="ANP27"/>
      <c r="ANQ27"/>
      <c r="ANR27"/>
      <c r="ANS27"/>
      <c r="ANT27"/>
      <c r="ANU27"/>
      <c r="ANV27"/>
      <c r="ANW27"/>
      <c r="ANX27"/>
      <c r="ANY27"/>
      <c r="ANZ27"/>
      <c r="AOA27"/>
      <c r="AOB27"/>
      <c r="AOC27"/>
      <c r="AOD27"/>
      <c r="AOE27"/>
      <c r="AOF27"/>
      <c r="AOG27"/>
      <c r="AOH27"/>
      <c r="AOI27"/>
      <c r="AOJ27"/>
      <c r="AOK27"/>
      <c r="AOL27"/>
      <c r="AOM27"/>
      <c r="AON27"/>
      <c r="AOO27"/>
      <c r="AOP27"/>
      <c r="AOQ27"/>
      <c r="AOR27"/>
      <c r="AOS27"/>
      <c r="AOT27"/>
      <c r="AOU27"/>
      <c r="AOV27"/>
      <c r="AOW27"/>
      <c r="AOX27"/>
      <c r="AOY27"/>
      <c r="AOZ27"/>
      <c r="APA27"/>
      <c r="APB27"/>
      <c r="APC27"/>
      <c r="APD27"/>
      <c r="APE27"/>
      <c r="APF27"/>
      <c r="APG27"/>
      <c r="APH27"/>
      <c r="API27"/>
      <c r="APJ27"/>
      <c r="APK27"/>
      <c r="APL27"/>
      <c r="APM27"/>
      <c r="APN27"/>
      <c r="APO27"/>
      <c r="APP27"/>
      <c r="APQ27"/>
      <c r="APR27"/>
      <c r="APS27"/>
      <c r="APT27"/>
      <c r="APU27"/>
      <c r="APV27"/>
      <c r="APW27"/>
      <c r="APX27"/>
      <c r="APY27"/>
      <c r="APZ27"/>
      <c r="AQA27"/>
      <c r="AQB27"/>
      <c r="AQC27"/>
      <c r="AQD27"/>
      <c r="AQE27"/>
      <c r="AQF27"/>
      <c r="AQG27"/>
      <c r="AQH27"/>
      <c r="AQI27"/>
      <c r="AQJ27"/>
      <c r="AQK27"/>
      <c r="AQL27"/>
      <c r="AQM27"/>
      <c r="AQN27"/>
      <c r="AQO27"/>
      <c r="AQP27"/>
      <c r="AQQ27"/>
      <c r="AQR27"/>
      <c r="AQS27"/>
      <c r="AQT27"/>
      <c r="AQU27"/>
      <c r="AQV27"/>
      <c r="AQW27"/>
      <c r="AQX27"/>
      <c r="AQY27"/>
      <c r="AQZ27"/>
      <c r="ARA27"/>
      <c r="ARB27"/>
      <c r="ARC27"/>
      <c r="ARD27"/>
      <c r="ARE27"/>
      <c r="ARF27"/>
      <c r="ARG27"/>
      <c r="ARH27"/>
      <c r="ARI27"/>
      <c r="ARJ27"/>
      <c r="ARK27"/>
      <c r="ARL27"/>
      <c r="ARM27"/>
      <c r="ARN27"/>
      <c r="ARO27"/>
      <c r="ARP27"/>
      <c r="ARQ27"/>
      <c r="ARR27"/>
      <c r="ARS27"/>
      <c r="ART27"/>
      <c r="ARU27"/>
      <c r="ARV27"/>
      <c r="ARW27"/>
      <c r="ARX27"/>
      <c r="ARY27"/>
      <c r="ARZ27"/>
      <c r="ASA27"/>
      <c r="ASB27"/>
      <c r="ASC27"/>
      <c r="ASD27"/>
      <c r="ASE27"/>
      <c r="ASF27"/>
      <c r="ASG27"/>
      <c r="ASH27"/>
      <c r="ASI27"/>
      <c r="ASJ27"/>
      <c r="ASK27"/>
      <c r="ASL27"/>
      <c r="ASM27"/>
      <c r="ASN27"/>
      <c r="ASO27"/>
      <c r="ASP27"/>
      <c r="ASQ27"/>
      <c r="ASR27"/>
      <c r="ASS27"/>
      <c r="AST27"/>
      <c r="ASU27"/>
      <c r="ASV27"/>
      <c r="ASW27"/>
      <c r="ASX27"/>
      <c r="ASY27"/>
      <c r="ASZ27"/>
      <c r="ATA27"/>
      <c r="ATB27"/>
      <c r="ATC27"/>
      <c r="ATD27"/>
      <c r="ATE27"/>
      <c r="ATF27"/>
      <c r="ATG27"/>
      <c r="ATH27"/>
      <c r="ATI27"/>
      <c r="ATJ27"/>
      <c r="ATK27"/>
      <c r="ATL27"/>
      <c r="ATM27"/>
      <c r="ATN27"/>
      <c r="ATO27"/>
      <c r="ATP27"/>
      <c r="ATQ27"/>
      <c r="ATR27"/>
      <c r="ATS27"/>
      <c r="ATT27"/>
      <c r="ATU27"/>
      <c r="ATV27"/>
      <c r="ATW27"/>
      <c r="ATX27"/>
      <c r="ATY27"/>
      <c r="ATZ27"/>
      <c r="AUA27"/>
      <c r="AUB27"/>
      <c r="AUC27"/>
      <c r="AUD27"/>
      <c r="AUE27"/>
      <c r="AUF27"/>
      <c r="AUG27"/>
      <c r="AUH27"/>
      <c r="AUI27"/>
      <c r="AUJ27"/>
      <c r="AUK27"/>
      <c r="AUL27"/>
      <c r="AUM27"/>
      <c r="AUN27"/>
      <c r="AUO27"/>
      <c r="AUP27"/>
      <c r="AUQ27"/>
      <c r="AUR27"/>
      <c r="AUS27"/>
      <c r="AUT27"/>
      <c r="AUU27"/>
      <c r="AUV27"/>
      <c r="AUW27"/>
      <c r="AUX27"/>
      <c r="AUY27"/>
      <c r="AUZ27"/>
      <c r="AVA27"/>
      <c r="AVB27"/>
      <c r="AVC27"/>
      <c r="AVD27"/>
      <c r="AVE27"/>
      <c r="AVF27"/>
      <c r="AVG27"/>
      <c r="AVH27"/>
      <c r="AVI27"/>
      <c r="AVJ27"/>
      <c r="AVK27"/>
      <c r="AVL27"/>
      <c r="AVM27"/>
      <c r="AVN27"/>
      <c r="AVO27"/>
      <c r="AVP27"/>
      <c r="AVQ27"/>
      <c r="AVR27"/>
      <c r="AVS27"/>
      <c r="AVT27"/>
      <c r="AVU27"/>
      <c r="AVV27"/>
      <c r="AVW27"/>
      <c r="AVX27"/>
      <c r="AVY27"/>
      <c r="AVZ27"/>
      <c r="AWA27"/>
      <c r="AWB27"/>
      <c r="AWC27"/>
      <c r="AWD27"/>
      <c r="AWE27"/>
      <c r="AWF27"/>
      <c r="AWG27"/>
      <c r="AWH27"/>
      <c r="AWI27"/>
      <c r="AWJ27"/>
      <c r="AWK27"/>
      <c r="AWL27"/>
      <c r="AWM27"/>
      <c r="AWN27"/>
      <c r="AWO27"/>
      <c r="AWP27"/>
      <c r="AWQ27"/>
      <c r="AWR27"/>
      <c r="AWS27"/>
      <c r="AWT27"/>
      <c r="AWU27"/>
      <c r="AWV27"/>
      <c r="AWW27"/>
      <c r="AWX27"/>
      <c r="AWY27"/>
      <c r="AWZ27"/>
      <c r="AXA27"/>
      <c r="AXB27"/>
      <c r="AXC27"/>
      <c r="AXD27"/>
      <c r="AXE27"/>
      <c r="AXF27"/>
      <c r="AXG27"/>
      <c r="AXH27"/>
      <c r="AXI27"/>
      <c r="AXJ27"/>
      <c r="AXK27"/>
      <c r="AXL27"/>
      <c r="AXM27"/>
      <c r="AXN27"/>
      <c r="AXO27"/>
      <c r="AXP27"/>
      <c r="AXQ27"/>
      <c r="AXR27"/>
      <c r="AXS27"/>
      <c r="AXT27"/>
      <c r="AXU27"/>
      <c r="AXV27"/>
      <c r="AXW27"/>
      <c r="AXX27"/>
      <c r="AXY27"/>
      <c r="AXZ27"/>
      <c r="AYA27"/>
      <c r="AYB27"/>
      <c r="AYC27"/>
      <c r="AYD27"/>
      <c r="AYE27"/>
      <c r="AYF27"/>
      <c r="AYG27"/>
      <c r="AYH27"/>
      <c r="AYI27"/>
      <c r="AYJ27"/>
      <c r="AYK27"/>
      <c r="AYL27"/>
      <c r="AYM27"/>
      <c r="AYN27"/>
      <c r="AYO27"/>
      <c r="AYP27"/>
      <c r="AYQ27"/>
      <c r="AYR27"/>
      <c r="AYS27"/>
      <c r="AYT27"/>
      <c r="AYU27"/>
      <c r="AYV27"/>
      <c r="AYW27"/>
      <c r="AYX27"/>
      <c r="AYY27"/>
      <c r="AYZ27"/>
      <c r="AZA27"/>
      <c r="AZB27"/>
      <c r="AZC27"/>
      <c r="AZD27"/>
      <c r="AZE27"/>
      <c r="AZF27"/>
      <c r="AZG27"/>
      <c r="AZH27"/>
      <c r="AZI27"/>
      <c r="AZJ27"/>
      <c r="AZK27"/>
      <c r="AZL27"/>
      <c r="AZM27"/>
      <c r="AZN27"/>
      <c r="AZO27"/>
      <c r="AZP27"/>
      <c r="AZQ27"/>
      <c r="AZR27"/>
      <c r="AZS27"/>
      <c r="AZT27"/>
      <c r="AZU27"/>
      <c r="AZV27"/>
      <c r="AZW27"/>
      <c r="AZX27"/>
      <c r="AZY27"/>
      <c r="AZZ27"/>
      <c r="BAA27"/>
      <c r="BAB27"/>
      <c r="BAC27"/>
      <c r="BAD27"/>
      <c r="BAE27"/>
      <c r="BAF27"/>
      <c r="BAG27"/>
      <c r="BAH27"/>
      <c r="BAI27"/>
      <c r="BAJ27"/>
      <c r="BAK27"/>
      <c r="BAL27"/>
      <c r="BAM27"/>
      <c r="BAN27"/>
      <c r="BAO27"/>
      <c r="BAP27"/>
      <c r="BAQ27"/>
      <c r="BAR27"/>
      <c r="BAS27"/>
      <c r="BAT27"/>
      <c r="BAU27"/>
      <c r="BAV27"/>
      <c r="BAW27"/>
      <c r="BAX27"/>
      <c r="BAY27"/>
      <c r="BAZ27"/>
      <c r="BBA27"/>
      <c r="BBB27"/>
      <c r="BBC27"/>
      <c r="BBD27"/>
      <c r="BBE27"/>
      <c r="BBF27"/>
      <c r="BBG27"/>
      <c r="BBH27"/>
      <c r="BBI27"/>
      <c r="BBJ27"/>
      <c r="BBK27"/>
      <c r="BBL27"/>
      <c r="BBM27"/>
      <c r="BBN27"/>
      <c r="BBO27"/>
      <c r="BBP27"/>
      <c r="BBQ27"/>
      <c r="BBR27"/>
      <c r="BBS27"/>
      <c r="BBT27"/>
      <c r="BBU27"/>
      <c r="BBV27"/>
      <c r="BBW27"/>
      <c r="BBX27"/>
      <c r="BBY27"/>
      <c r="BBZ27"/>
      <c r="BCA27"/>
      <c r="BCB27"/>
      <c r="BCC27"/>
      <c r="BCD27"/>
      <c r="BCE27"/>
      <c r="BCF27"/>
      <c r="BCG27"/>
      <c r="BCH27"/>
      <c r="BCI27"/>
      <c r="BCJ27"/>
      <c r="BCK27"/>
      <c r="BCL27"/>
      <c r="BCM27"/>
      <c r="BCN27"/>
      <c r="BCO27"/>
      <c r="BCP27"/>
      <c r="BCQ27"/>
      <c r="BCR27"/>
      <c r="BCS27"/>
      <c r="BCT27"/>
      <c r="BCU27"/>
      <c r="BCV27"/>
      <c r="BCW27"/>
      <c r="BCX27"/>
      <c r="BCY27"/>
      <c r="BCZ27"/>
      <c r="BDA27"/>
      <c r="BDB27"/>
      <c r="BDC27"/>
      <c r="BDD27"/>
      <c r="BDE27"/>
      <c r="BDF27"/>
      <c r="BDG27"/>
      <c r="BDH27"/>
      <c r="BDI27"/>
      <c r="BDJ27"/>
      <c r="BDK27"/>
      <c r="BDL27"/>
      <c r="BDM27"/>
      <c r="BDN27"/>
      <c r="BDO27"/>
      <c r="BDP27"/>
      <c r="BDQ27"/>
      <c r="BDR27"/>
      <c r="BDS27"/>
      <c r="BDT27"/>
      <c r="BDU27"/>
      <c r="BDV27"/>
      <c r="BDW27"/>
      <c r="BDX27"/>
      <c r="BDY27"/>
      <c r="BDZ27"/>
      <c r="BEA27"/>
      <c r="BEB27"/>
      <c r="BEC27"/>
      <c r="BED27"/>
      <c r="BEE27"/>
      <c r="BEF27"/>
      <c r="BEG27"/>
      <c r="BEH27"/>
      <c r="BEI27"/>
      <c r="BEJ27"/>
      <c r="BEK27"/>
      <c r="BEL27"/>
      <c r="BEM27"/>
      <c r="BEN27"/>
      <c r="BEO27"/>
      <c r="BEP27"/>
      <c r="BEQ27"/>
      <c r="BER27"/>
      <c r="BES27"/>
      <c r="BET27"/>
      <c r="BEU27"/>
      <c r="BEV27"/>
      <c r="BEW27"/>
      <c r="BEX27"/>
      <c r="BEY27"/>
      <c r="BEZ27"/>
      <c r="BFA27"/>
      <c r="BFB27"/>
      <c r="BFC27"/>
      <c r="BFD27"/>
      <c r="BFE27"/>
      <c r="BFF27"/>
      <c r="BFG27"/>
      <c r="BFH27"/>
      <c r="BFI27"/>
      <c r="BFJ27"/>
      <c r="BFK27"/>
      <c r="BFL27"/>
      <c r="BFM27"/>
      <c r="BFN27"/>
      <c r="BFO27"/>
      <c r="BFP27"/>
      <c r="BFQ27"/>
      <c r="BFR27"/>
      <c r="BFS27"/>
      <c r="BFT27"/>
      <c r="BFU27"/>
      <c r="BFV27"/>
      <c r="BFW27"/>
      <c r="BFX27"/>
      <c r="BFY27"/>
      <c r="BFZ27"/>
      <c r="BGA27"/>
      <c r="BGB27"/>
      <c r="BGC27"/>
      <c r="BGD27"/>
      <c r="BGE27"/>
      <c r="BGF27"/>
      <c r="BGG27"/>
      <c r="BGH27"/>
      <c r="BGI27"/>
      <c r="BGJ27"/>
      <c r="BGK27"/>
      <c r="BGL27"/>
      <c r="BGM27"/>
      <c r="BGN27"/>
      <c r="BGO27"/>
      <c r="BGP27"/>
      <c r="BGQ27"/>
      <c r="BGR27"/>
      <c r="BGS27"/>
      <c r="BGT27"/>
      <c r="BGU27"/>
      <c r="BGV27"/>
      <c r="BGW27"/>
      <c r="BGX27"/>
      <c r="BGY27"/>
      <c r="BGZ27"/>
      <c r="BHA27"/>
      <c r="BHB27"/>
      <c r="BHC27"/>
      <c r="BHD27"/>
      <c r="BHE27"/>
      <c r="BHF27"/>
      <c r="BHG27"/>
      <c r="BHH27"/>
      <c r="BHI27"/>
      <c r="BHJ27"/>
      <c r="BHK27"/>
      <c r="BHL27"/>
      <c r="BHM27"/>
      <c r="BHN27"/>
      <c r="BHO27"/>
      <c r="BHP27"/>
      <c r="BHQ27"/>
      <c r="BHR27"/>
      <c r="BHS27"/>
      <c r="BHT27"/>
      <c r="BHU27"/>
      <c r="BHV27"/>
      <c r="BHW27"/>
      <c r="BHX27"/>
      <c r="BHY27"/>
      <c r="BHZ27"/>
      <c r="BIA27"/>
      <c r="BIB27"/>
      <c r="BIC27"/>
      <c r="BID27"/>
      <c r="BIE27"/>
      <c r="BIF27"/>
      <c r="BIG27"/>
      <c r="BIH27"/>
      <c r="BII27"/>
      <c r="BIJ27"/>
      <c r="BIK27"/>
      <c r="BIL27"/>
      <c r="BIM27"/>
      <c r="BIN27"/>
      <c r="BIO27"/>
      <c r="BIP27"/>
      <c r="BIQ27"/>
      <c r="BIR27"/>
      <c r="BIS27"/>
      <c r="BIT27"/>
      <c r="BIU27"/>
      <c r="BIV27"/>
      <c r="BIW27"/>
      <c r="BIX27"/>
      <c r="BIY27"/>
      <c r="BIZ27"/>
      <c r="BJA27"/>
      <c r="BJB27"/>
      <c r="BJC27"/>
      <c r="BJD27"/>
      <c r="BJE27"/>
      <c r="BJF27"/>
      <c r="BJG27"/>
      <c r="BJH27"/>
      <c r="BJI27"/>
      <c r="BJJ27"/>
      <c r="BJK27"/>
      <c r="BJL27"/>
      <c r="BJM27"/>
      <c r="BJN27"/>
      <c r="BJO27"/>
      <c r="BJP27"/>
      <c r="BJQ27"/>
      <c r="BJR27"/>
      <c r="BJS27"/>
      <c r="BJT27"/>
      <c r="BJU27"/>
      <c r="BJV27"/>
      <c r="BJW27"/>
      <c r="BJX27"/>
      <c r="BJY27"/>
      <c r="BJZ27"/>
      <c r="BKA27"/>
      <c r="BKB27"/>
      <c r="BKC27"/>
      <c r="BKD27"/>
      <c r="BKE27"/>
      <c r="BKF27"/>
      <c r="BKG27"/>
      <c r="BKH27"/>
      <c r="BKI27"/>
      <c r="BKJ27"/>
      <c r="BKK27"/>
      <c r="BKL27"/>
      <c r="BKM27"/>
      <c r="BKN27"/>
      <c r="BKO27"/>
      <c r="BKP27"/>
      <c r="BKQ27"/>
      <c r="BKR27"/>
      <c r="BKS27"/>
      <c r="BKT27"/>
      <c r="BKU27"/>
      <c r="BKV27"/>
      <c r="BKW27"/>
      <c r="BKX27"/>
      <c r="BKY27"/>
      <c r="BKZ27"/>
      <c r="BLA27"/>
      <c r="BLB27"/>
      <c r="BLC27"/>
      <c r="BLD27"/>
      <c r="BLE27"/>
      <c r="BLF27"/>
      <c r="BLG27"/>
      <c r="BLH27"/>
      <c r="BLI27"/>
      <c r="BLJ27"/>
      <c r="BLK27"/>
      <c r="BLL27"/>
      <c r="BLM27"/>
      <c r="BLN27"/>
    </row>
    <row r="28" spans="1:1678" s="3" customForma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  <c r="AMK28"/>
      <c r="AML28"/>
      <c r="AMM28"/>
      <c r="AMN28"/>
      <c r="AMO28"/>
      <c r="AMP28"/>
      <c r="AMQ28"/>
      <c r="AMR28"/>
      <c r="AMS28"/>
      <c r="AMT28"/>
      <c r="AMU28"/>
      <c r="AMV28"/>
      <c r="AMW28"/>
      <c r="AMX28"/>
      <c r="AMY28"/>
      <c r="AMZ28"/>
      <c r="ANA28"/>
      <c r="ANB28"/>
      <c r="ANC28"/>
      <c r="AND28"/>
      <c r="ANE28"/>
      <c r="ANF28"/>
      <c r="ANG28"/>
      <c r="ANH28"/>
      <c r="ANI28"/>
      <c r="ANJ28"/>
      <c r="ANK28"/>
      <c r="ANL28"/>
      <c r="ANM28"/>
      <c r="ANN28"/>
      <c r="ANO28"/>
      <c r="ANP28"/>
      <c r="ANQ28"/>
      <c r="ANR28"/>
      <c r="ANS28"/>
      <c r="ANT28"/>
      <c r="ANU28"/>
      <c r="ANV28"/>
      <c r="ANW28"/>
      <c r="ANX28"/>
      <c r="ANY28"/>
      <c r="ANZ28"/>
      <c r="AOA28"/>
      <c r="AOB28"/>
      <c r="AOC28"/>
      <c r="AOD28"/>
      <c r="AOE28"/>
      <c r="AOF28"/>
      <c r="AOG28"/>
      <c r="AOH28"/>
      <c r="AOI28"/>
      <c r="AOJ28"/>
      <c r="AOK28"/>
      <c r="AOL28"/>
      <c r="AOM28"/>
      <c r="AON28"/>
      <c r="AOO28"/>
      <c r="AOP28"/>
      <c r="AOQ28"/>
      <c r="AOR28"/>
      <c r="AOS28"/>
      <c r="AOT28"/>
      <c r="AOU28"/>
      <c r="AOV28"/>
      <c r="AOW28"/>
      <c r="AOX28"/>
      <c r="AOY28"/>
      <c r="AOZ28"/>
      <c r="APA28"/>
      <c r="APB28"/>
      <c r="APC28"/>
      <c r="APD28"/>
      <c r="APE28"/>
      <c r="APF28"/>
      <c r="APG28"/>
      <c r="APH28"/>
      <c r="API28"/>
      <c r="APJ28"/>
      <c r="APK28"/>
      <c r="APL28"/>
      <c r="APM28"/>
      <c r="APN28"/>
      <c r="APO28"/>
      <c r="APP28"/>
      <c r="APQ28"/>
      <c r="APR28"/>
      <c r="APS28"/>
      <c r="APT28"/>
      <c r="APU28"/>
      <c r="APV28"/>
      <c r="APW28"/>
      <c r="APX28"/>
      <c r="APY28"/>
      <c r="APZ28"/>
      <c r="AQA28"/>
      <c r="AQB28"/>
      <c r="AQC28"/>
      <c r="AQD28"/>
      <c r="AQE28"/>
      <c r="AQF28"/>
      <c r="AQG28"/>
      <c r="AQH28"/>
      <c r="AQI28"/>
      <c r="AQJ28"/>
      <c r="AQK28"/>
      <c r="AQL28"/>
      <c r="AQM28"/>
      <c r="AQN28"/>
      <c r="AQO28"/>
      <c r="AQP28"/>
      <c r="AQQ28"/>
      <c r="AQR28"/>
      <c r="AQS28"/>
      <c r="AQT28"/>
      <c r="AQU28"/>
      <c r="AQV28"/>
      <c r="AQW28"/>
      <c r="AQX28"/>
      <c r="AQY28"/>
      <c r="AQZ28"/>
      <c r="ARA28"/>
      <c r="ARB28"/>
      <c r="ARC28"/>
      <c r="ARD28"/>
      <c r="ARE28"/>
      <c r="ARF28"/>
      <c r="ARG28"/>
      <c r="ARH28"/>
      <c r="ARI28"/>
      <c r="ARJ28"/>
      <c r="ARK28"/>
      <c r="ARL28"/>
      <c r="ARM28"/>
      <c r="ARN28"/>
      <c r="ARO28"/>
      <c r="ARP28"/>
      <c r="ARQ28"/>
      <c r="ARR28"/>
      <c r="ARS28"/>
      <c r="ART28"/>
      <c r="ARU28"/>
      <c r="ARV28"/>
      <c r="ARW28"/>
      <c r="ARX28"/>
      <c r="ARY28"/>
      <c r="ARZ28"/>
      <c r="ASA28"/>
      <c r="ASB28"/>
      <c r="ASC28"/>
      <c r="ASD28"/>
      <c r="ASE28"/>
      <c r="ASF28"/>
      <c r="ASG28"/>
      <c r="ASH28"/>
      <c r="ASI28"/>
      <c r="ASJ28"/>
      <c r="ASK28"/>
      <c r="ASL28"/>
      <c r="ASM28"/>
      <c r="ASN28"/>
      <c r="ASO28"/>
      <c r="ASP28"/>
      <c r="ASQ28"/>
      <c r="ASR28"/>
      <c r="ASS28"/>
      <c r="AST28"/>
      <c r="ASU28"/>
      <c r="ASV28"/>
      <c r="ASW28"/>
      <c r="ASX28"/>
      <c r="ASY28"/>
      <c r="ASZ28"/>
      <c r="ATA28"/>
      <c r="ATB28"/>
      <c r="ATC28"/>
      <c r="ATD28"/>
      <c r="ATE28"/>
      <c r="ATF28"/>
      <c r="ATG28"/>
      <c r="ATH28"/>
      <c r="ATI28"/>
      <c r="ATJ28"/>
      <c r="ATK28"/>
      <c r="ATL28"/>
      <c r="ATM28"/>
      <c r="ATN28"/>
      <c r="ATO28"/>
      <c r="ATP28"/>
      <c r="ATQ28"/>
      <c r="ATR28"/>
      <c r="ATS28"/>
      <c r="ATT28"/>
      <c r="ATU28"/>
      <c r="ATV28"/>
      <c r="ATW28"/>
      <c r="ATX28"/>
      <c r="ATY28"/>
      <c r="ATZ28"/>
      <c r="AUA28"/>
      <c r="AUB28"/>
      <c r="AUC28"/>
      <c r="AUD28"/>
      <c r="AUE28"/>
      <c r="AUF28"/>
      <c r="AUG28"/>
      <c r="AUH28"/>
      <c r="AUI28"/>
      <c r="AUJ28"/>
      <c r="AUK28"/>
      <c r="AUL28"/>
      <c r="AUM28"/>
      <c r="AUN28"/>
      <c r="AUO28"/>
      <c r="AUP28"/>
      <c r="AUQ28"/>
      <c r="AUR28"/>
      <c r="AUS28"/>
      <c r="AUT28"/>
      <c r="AUU28"/>
      <c r="AUV28"/>
      <c r="AUW28"/>
      <c r="AUX28"/>
      <c r="AUY28"/>
      <c r="AUZ28"/>
      <c r="AVA28"/>
      <c r="AVB28"/>
      <c r="AVC28"/>
      <c r="AVD28"/>
      <c r="AVE28"/>
      <c r="AVF28"/>
      <c r="AVG28"/>
      <c r="AVH28"/>
      <c r="AVI28"/>
      <c r="AVJ28"/>
      <c r="AVK28"/>
      <c r="AVL28"/>
      <c r="AVM28"/>
      <c r="AVN28"/>
      <c r="AVO28"/>
      <c r="AVP28"/>
      <c r="AVQ28"/>
      <c r="AVR28"/>
      <c r="AVS28"/>
      <c r="AVT28"/>
      <c r="AVU28"/>
      <c r="AVV28"/>
      <c r="AVW28"/>
      <c r="AVX28"/>
      <c r="AVY28"/>
      <c r="AVZ28"/>
      <c r="AWA28"/>
      <c r="AWB28"/>
      <c r="AWC28"/>
      <c r="AWD28"/>
      <c r="AWE28"/>
      <c r="AWF28"/>
      <c r="AWG28"/>
      <c r="AWH28"/>
      <c r="AWI28"/>
      <c r="AWJ28"/>
      <c r="AWK28"/>
      <c r="AWL28"/>
      <c r="AWM28"/>
      <c r="AWN28"/>
      <c r="AWO28"/>
      <c r="AWP28"/>
      <c r="AWQ28"/>
      <c r="AWR28"/>
      <c r="AWS28"/>
      <c r="AWT28"/>
      <c r="AWU28"/>
      <c r="AWV28"/>
      <c r="AWW28"/>
      <c r="AWX28"/>
      <c r="AWY28"/>
      <c r="AWZ28"/>
      <c r="AXA28"/>
      <c r="AXB28"/>
      <c r="AXC28"/>
      <c r="AXD28"/>
      <c r="AXE28"/>
      <c r="AXF28"/>
      <c r="AXG28"/>
      <c r="AXH28"/>
      <c r="AXI28"/>
      <c r="AXJ28"/>
      <c r="AXK28"/>
      <c r="AXL28"/>
      <c r="AXM28"/>
      <c r="AXN28"/>
      <c r="AXO28"/>
      <c r="AXP28"/>
      <c r="AXQ28"/>
      <c r="AXR28"/>
      <c r="AXS28"/>
      <c r="AXT28"/>
      <c r="AXU28"/>
      <c r="AXV28"/>
      <c r="AXW28"/>
      <c r="AXX28"/>
      <c r="AXY28"/>
      <c r="AXZ28"/>
      <c r="AYA28"/>
      <c r="AYB28"/>
      <c r="AYC28"/>
      <c r="AYD28"/>
      <c r="AYE28"/>
      <c r="AYF28"/>
      <c r="AYG28"/>
      <c r="AYH28"/>
      <c r="AYI28"/>
      <c r="AYJ28"/>
      <c r="AYK28"/>
      <c r="AYL28"/>
      <c r="AYM28"/>
      <c r="AYN28"/>
      <c r="AYO28"/>
      <c r="AYP28"/>
      <c r="AYQ28"/>
      <c r="AYR28"/>
      <c r="AYS28"/>
      <c r="AYT28"/>
      <c r="AYU28"/>
      <c r="AYV28"/>
      <c r="AYW28"/>
      <c r="AYX28"/>
      <c r="AYY28"/>
      <c r="AYZ28"/>
      <c r="AZA28"/>
      <c r="AZB28"/>
      <c r="AZC28"/>
      <c r="AZD28"/>
      <c r="AZE28"/>
      <c r="AZF28"/>
      <c r="AZG28"/>
      <c r="AZH28"/>
      <c r="AZI28"/>
      <c r="AZJ28"/>
      <c r="AZK28"/>
      <c r="AZL28"/>
      <c r="AZM28"/>
      <c r="AZN28"/>
      <c r="AZO28"/>
      <c r="AZP28"/>
      <c r="AZQ28"/>
      <c r="AZR28"/>
      <c r="AZS28"/>
      <c r="AZT28"/>
      <c r="AZU28"/>
      <c r="AZV28"/>
      <c r="AZW28"/>
      <c r="AZX28"/>
      <c r="AZY28"/>
      <c r="AZZ28"/>
      <c r="BAA28"/>
      <c r="BAB28"/>
      <c r="BAC28"/>
      <c r="BAD28"/>
      <c r="BAE28"/>
      <c r="BAF28"/>
      <c r="BAG28"/>
      <c r="BAH28"/>
      <c r="BAI28"/>
      <c r="BAJ28"/>
      <c r="BAK28"/>
      <c r="BAL28"/>
      <c r="BAM28"/>
      <c r="BAN28"/>
      <c r="BAO28"/>
      <c r="BAP28"/>
      <c r="BAQ28"/>
      <c r="BAR28"/>
      <c r="BAS28"/>
      <c r="BAT28"/>
      <c r="BAU28"/>
      <c r="BAV28"/>
      <c r="BAW28"/>
      <c r="BAX28"/>
      <c r="BAY28"/>
      <c r="BAZ28"/>
      <c r="BBA28"/>
      <c r="BBB28"/>
      <c r="BBC28"/>
      <c r="BBD28"/>
      <c r="BBE28"/>
      <c r="BBF28"/>
      <c r="BBG28"/>
      <c r="BBH28"/>
      <c r="BBI28"/>
      <c r="BBJ28"/>
      <c r="BBK28"/>
      <c r="BBL28"/>
      <c r="BBM28"/>
      <c r="BBN28"/>
      <c r="BBO28"/>
      <c r="BBP28"/>
      <c r="BBQ28"/>
      <c r="BBR28"/>
      <c r="BBS28"/>
      <c r="BBT28"/>
      <c r="BBU28"/>
      <c r="BBV28"/>
      <c r="BBW28"/>
      <c r="BBX28"/>
      <c r="BBY28"/>
      <c r="BBZ28"/>
      <c r="BCA28"/>
      <c r="BCB28"/>
      <c r="BCC28"/>
      <c r="BCD28"/>
      <c r="BCE28"/>
      <c r="BCF28"/>
      <c r="BCG28"/>
      <c r="BCH28"/>
      <c r="BCI28"/>
      <c r="BCJ28"/>
      <c r="BCK28"/>
      <c r="BCL28"/>
      <c r="BCM28"/>
      <c r="BCN28"/>
      <c r="BCO28"/>
      <c r="BCP28"/>
      <c r="BCQ28"/>
      <c r="BCR28"/>
      <c r="BCS28"/>
      <c r="BCT28"/>
      <c r="BCU28"/>
      <c r="BCV28"/>
      <c r="BCW28"/>
      <c r="BCX28"/>
      <c r="BCY28"/>
      <c r="BCZ28"/>
      <c r="BDA28"/>
      <c r="BDB28"/>
      <c r="BDC28"/>
      <c r="BDD28"/>
      <c r="BDE28"/>
      <c r="BDF28"/>
      <c r="BDG28"/>
      <c r="BDH28"/>
      <c r="BDI28"/>
      <c r="BDJ28"/>
      <c r="BDK28"/>
      <c r="BDL28"/>
      <c r="BDM28"/>
      <c r="BDN28"/>
      <c r="BDO28"/>
      <c r="BDP28"/>
      <c r="BDQ28"/>
      <c r="BDR28"/>
      <c r="BDS28"/>
      <c r="BDT28"/>
      <c r="BDU28"/>
      <c r="BDV28"/>
      <c r="BDW28"/>
      <c r="BDX28"/>
      <c r="BDY28"/>
      <c r="BDZ28"/>
      <c r="BEA28"/>
      <c r="BEB28"/>
      <c r="BEC28"/>
      <c r="BED28"/>
      <c r="BEE28"/>
      <c r="BEF28"/>
      <c r="BEG28"/>
      <c r="BEH28"/>
      <c r="BEI28"/>
      <c r="BEJ28"/>
      <c r="BEK28"/>
      <c r="BEL28"/>
      <c r="BEM28"/>
      <c r="BEN28"/>
      <c r="BEO28"/>
      <c r="BEP28"/>
      <c r="BEQ28"/>
      <c r="BER28"/>
      <c r="BES28"/>
      <c r="BET28"/>
      <c r="BEU28"/>
      <c r="BEV28"/>
      <c r="BEW28"/>
      <c r="BEX28"/>
      <c r="BEY28"/>
      <c r="BEZ28"/>
      <c r="BFA28"/>
      <c r="BFB28"/>
      <c r="BFC28"/>
      <c r="BFD28"/>
      <c r="BFE28"/>
      <c r="BFF28"/>
      <c r="BFG28"/>
      <c r="BFH28"/>
      <c r="BFI28"/>
      <c r="BFJ28"/>
      <c r="BFK28"/>
      <c r="BFL28"/>
      <c r="BFM28"/>
      <c r="BFN28"/>
      <c r="BFO28"/>
      <c r="BFP28"/>
      <c r="BFQ28"/>
      <c r="BFR28"/>
      <c r="BFS28"/>
      <c r="BFT28"/>
      <c r="BFU28"/>
      <c r="BFV28"/>
      <c r="BFW28"/>
      <c r="BFX28"/>
      <c r="BFY28"/>
      <c r="BFZ28"/>
      <c r="BGA28"/>
      <c r="BGB28"/>
      <c r="BGC28"/>
      <c r="BGD28"/>
      <c r="BGE28"/>
      <c r="BGF28"/>
      <c r="BGG28"/>
      <c r="BGH28"/>
      <c r="BGI28"/>
      <c r="BGJ28"/>
      <c r="BGK28"/>
      <c r="BGL28"/>
      <c r="BGM28"/>
      <c r="BGN28"/>
      <c r="BGO28"/>
      <c r="BGP28"/>
      <c r="BGQ28"/>
      <c r="BGR28"/>
      <c r="BGS28"/>
      <c r="BGT28"/>
      <c r="BGU28"/>
      <c r="BGV28"/>
      <c r="BGW28"/>
      <c r="BGX28"/>
      <c r="BGY28"/>
      <c r="BGZ28"/>
      <c r="BHA28"/>
      <c r="BHB28"/>
      <c r="BHC28"/>
      <c r="BHD28"/>
      <c r="BHE28"/>
      <c r="BHF28"/>
      <c r="BHG28"/>
      <c r="BHH28"/>
      <c r="BHI28"/>
      <c r="BHJ28"/>
      <c r="BHK28"/>
      <c r="BHL28"/>
      <c r="BHM28"/>
      <c r="BHN28"/>
      <c r="BHO28"/>
      <c r="BHP28"/>
      <c r="BHQ28"/>
      <c r="BHR28"/>
      <c r="BHS28"/>
      <c r="BHT28"/>
      <c r="BHU28"/>
      <c r="BHV28"/>
      <c r="BHW28"/>
      <c r="BHX28"/>
      <c r="BHY28"/>
      <c r="BHZ28"/>
      <c r="BIA28"/>
      <c r="BIB28"/>
      <c r="BIC28"/>
      <c r="BID28"/>
      <c r="BIE28"/>
      <c r="BIF28"/>
      <c r="BIG28"/>
      <c r="BIH28"/>
      <c r="BII28"/>
      <c r="BIJ28"/>
      <c r="BIK28"/>
      <c r="BIL28"/>
      <c r="BIM28"/>
      <c r="BIN28"/>
      <c r="BIO28"/>
      <c r="BIP28"/>
      <c r="BIQ28"/>
      <c r="BIR28"/>
      <c r="BIS28"/>
      <c r="BIT28"/>
      <c r="BIU28"/>
      <c r="BIV28"/>
      <c r="BIW28"/>
      <c r="BIX28"/>
      <c r="BIY28"/>
      <c r="BIZ28"/>
      <c r="BJA28"/>
      <c r="BJB28"/>
      <c r="BJC28"/>
      <c r="BJD28"/>
      <c r="BJE28"/>
      <c r="BJF28"/>
      <c r="BJG28"/>
      <c r="BJH28"/>
      <c r="BJI28"/>
      <c r="BJJ28"/>
      <c r="BJK28"/>
      <c r="BJL28"/>
      <c r="BJM28"/>
      <c r="BJN28"/>
      <c r="BJO28"/>
      <c r="BJP28"/>
      <c r="BJQ28"/>
      <c r="BJR28"/>
      <c r="BJS28"/>
      <c r="BJT28"/>
      <c r="BJU28"/>
      <c r="BJV28"/>
      <c r="BJW28"/>
      <c r="BJX28"/>
      <c r="BJY28"/>
      <c r="BJZ28"/>
      <c r="BKA28"/>
      <c r="BKB28"/>
      <c r="BKC28"/>
      <c r="BKD28"/>
      <c r="BKE28"/>
      <c r="BKF28"/>
      <c r="BKG28"/>
      <c r="BKH28"/>
      <c r="BKI28"/>
      <c r="BKJ28"/>
      <c r="BKK28"/>
      <c r="BKL28"/>
      <c r="BKM28"/>
      <c r="BKN28"/>
      <c r="BKO28"/>
      <c r="BKP28"/>
      <c r="BKQ28"/>
      <c r="BKR28"/>
      <c r="BKS28"/>
      <c r="BKT28"/>
      <c r="BKU28"/>
      <c r="BKV28"/>
      <c r="BKW28"/>
      <c r="BKX28"/>
      <c r="BKY28"/>
      <c r="BKZ28"/>
      <c r="BLA28"/>
      <c r="BLB28"/>
      <c r="BLC28"/>
      <c r="BLD28"/>
      <c r="BLE28"/>
      <c r="BLF28"/>
      <c r="BLG28"/>
      <c r="BLH28"/>
      <c r="BLI28"/>
      <c r="BLJ28"/>
      <c r="BLK28"/>
      <c r="BLL28"/>
      <c r="BLM28"/>
      <c r="BLN28"/>
    </row>
    <row r="29" spans="1:1678" s="3" customForma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</row>
    <row r="30" spans="1:1678" s="3" customForma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</row>
    <row r="31" spans="1:1678" s="3" customForma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</row>
    <row r="32" spans="1:1678" s="3" customForma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</row>
    <row r="33" spans="1:1678" s="3" customForma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</row>
    <row r="34" spans="1:1678" s="3" customForma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</row>
    <row r="35" spans="1:1678" s="3" customForma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</row>
    <row r="36" spans="1:1678" s="3" customForma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</row>
    <row r="37" spans="1:1678" s="3" customForma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</row>
    <row r="38" spans="1:1678" s="3" customForma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</row>
    <row r="39" spans="1:1678" s="3" customForma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</row>
    <row r="40" spans="1:1678" s="3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</row>
    <row r="41" spans="1:1678" s="3" customFormat="1">
      <c r="A41"/>
      <c r="B41"/>
      <c r="C41"/>
      <c r="D41"/>
      <c r="E41"/>
      <c r="F41" t="b">
        <f t="shared" ref="F41:F102" si="0">IF(LEN(G41)=5,CONCATENATE("000",G41),IF(LEN(G41)=6,CONCATENATE("00",G41),IF(LEN(G41)=7,CONCATENATE("0",G41),IF(LEN(G41)=8,G41))))</f>
        <v>0</v>
      </c>
      <c r="G41" t="str">
        <f t="shared" ref="G41:G101" si="1">SUBSTITUTE(SUBSTITUTE(SUBSTITUTE(C41,".",""),"-",""),"/","")</f>
        <v/>
      </c>
      <c r="H41" t="str">
        <f t="shared" ref="H41:H101" si="2">IF(D41="","",IF(LEN(D41)=11,IF(IF(MOD((MID(D41,1,1)*1)+(MID(D41,2,1)*2)+(MID(D41,3,1)*3)+(MID(D41,4,1)*4)+(MID(D41,5,1)*5)+(MID(D41,6,1)*6)+(MID(D41,7,1)*7)+(MID(D41,8,1)*8)+(MID(D41,9,1)*9),11)=10,0,MOD((MID(D41,1,1)*1)+(MID(D41,2,1)*2)+(MID(D41,3,1)*3)+(MID(D41,4,1)*4)+(MID(D41,5,1)*5)+(MID(D41,6,1)*6)+(MID(D41,7,1)*7)+(MID(D41,8,1)*8)+(MID(D41,9,1)*9),11))&amp;IF(MOD((MID(D41,2,1)*1)+(MID(D41,3,1)*2)+(MID(D41,4,1)*3)+(MID(D41,5,1)*4)+(MID(D41,6,1)*5)+(MID(D41,7,1)*6)+(MID(D41,8,1)*7)+(MID(D41,9,1)*8)+(MID(D41,10,1)*9),11)=10,0,MOD((MID(D41,2,1)*1)+(MID(D41,3,1)*2)+(MID(D41,4,1)*3)+(MID(D41,5,1)*4)+(MID(D41,6,1)*5)+(MID(D41,7,1)*6)+(MID(D41,8,1)*7)+(MID(D41,9,1)*8)+(MID(D41,10,1)*9),11))=(MID(D41,10,1)&amp;MID(D41,11,1)),"CPF VÁLIDO","CPF INVALIDO"),"CPF INCOMPLETO"))</f>
        <v/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</row>
    <row r="42" spans="1:1678" s="3" customFormat="1">
      <c r="A42"/>
      <c r="B42"/>
      <c r="C42"/>
      <c r="D42"/>
      <c r="E42"/>
      <c r="F42" t="b">
        <f t="shared" si="0"/>
        <v>0</v>
      </c>
      <c r="G42" t="str">
        <f t="shared" si="1"/>
        <v/>
      </c>
      <c r="H42" t="str">
        <f t="shared" si="2"/>
        <v/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</row>
    <row r="43" spans="1:1678" s="3" customFormat="1">
      <c r="A43"/>
      <c r="B43"/>
      <c r="C43"/>
      <c r="D43"/>
      <c r="E43"/>
      <c r="F43" t="b">
        <f t="shared" si="0"/>
        <v>0</v>
      </c>
      <c r="G43" t="str">
        <f t="shared" si="1"/>
        <v/>
      </c>
      <c r="H43" t="str">
        <f t="shared" si="2"/>
        <v/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</row>
    <row r="44" spans="1:1678" s="3" customFormat="1">
      <c r="A44"/>
      <c r="B44"/>
      <c r="C44"/>
      <c r="D44"/>
      <c r="E44"/>
      <c r="F44" t="b">
        <f t="shared" si="0"/>
        <v>0</v>
      </c>
      <c r="G44" t="str">
        <f t="shared" si="1"/>
        <v/>
      </c>
      <c r="H44" t="str">
        <f t="shared" si="2"/>
        <v/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</row>
    <row r="45" spans="1:1678" s="3" customFormat="1">
      <c r="A45"/>
      <c r="B45"/>
      <c r="C45"/>
      <c r="D45"/>
      <c r="E45"/>
      <c r="F45" t="b">
        <f t="shared" si="0"/>
        <v>0</v>
      </c>
      <c r="G45" t="str">
        <f t="shared" si="1"/>
        <v/>
      </c>
      <c r="H45" t="str">
        <f t="shared" si="2"/>
        <v/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</row>
    <row r="46" spans="1:1678" s="3" customFormat="1">
      <c r="A46"/>
      <c r="B46"/>
      <c r="C46"/>
      <c r="D46"/>
      <c r="E46"/>
      <c r="F46" t="b">
        <f t="shared" si="0"/>
        <v>0</v>
      </c>
      <c r="G46" t="str">
        <f t="shared" si="1"/>
        <v/>
      </c>
      <c r="H46" t="str">
        <f t="shared" si="2"/>
        <v/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</row>
    <row r="47" spans="1:1678" s="3" customFormat="1">
      <c r="A47"/>
      <c r="B47"/>
      <c r="C47"/>
      <c r="D47"/>
      <c r="E47"/>
      <c r="F47" t="b">
        <f t="shared" si="0"/>
        <v>0</v>
      </c>
      <c r="G47" t="str">
        <f t="shared" si="1"/>
        <v/>
      </c>
      <c r="H47" t="str">
        <f t="shared" si="2"/>
        <v/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</row>
    <row r="48" spans="1:1678" s="3" customFormat="1">
      <c r="A48"/>
      <c r="B48"/>
      <c r="C48"/>
      <c r="D48"/>
      <c r="E48"/>
      <c r="F48" t="b">
        <f t="shared" si="0"/>
        <v>0</v>
      </c>
      <c r="G48" t="str">
        <f t="shared" si="1"/>
        <v/>
      </c>
      <c r="H48" t="str">
        <f t="shared" si="2"/>
        <v/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</row>
    <row r="49" spans="1:1678" s="3" customFormat="1">
      <c r="A49"/>
      <c r="B49"/>
      <c r="C49"/>
      <c r="D49"/>
      <c r="E49"/>
      <c r="F49" t="b">
        <f t="shared" si="0"/>
        <v>0</v>
      </c>
      <c r="G49" t="str">
        <f t="shared" si="1"/>
        <v/>
      </c>
      <c r="H49" t="str">
        <f t="shared" si="2"/>
        <v/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</row>
    <row r="50" spans="1:1678" s="3" customFormat="1">
      <c r="A50"/>
      <c r="B50"/>
      <c r="C50"/>
      <c r="D50"/>
      <c r="E50"/>
      <c r="F50" t="b">
        <f t="shared" si="0"/>
        <v>0</v>
      </c>
      <c r="G50" t="str">
        <f t="shared" si="1"/>
        <v/>
      </c>
      <c r="H50" t="str">
        <f t="shared" si="2"/>
        <v/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</row>
    <row r="51" spans="1:1678" s="3" customFormat="1">
      <c r="A51"/>
      <c r="B51"/>
      <c r="C51"/>
      <c r="D51"/>
      <c r="E51"/>
      <c r="F51" t="b">
        <f t="shared" si="0"/>
        <v>0</v>
      </c>
      <c r="G51" t="str">
        <f t="shared" si="1"/>
        <v/>
      </c>
      <c r="H51" t="str">
        <f t="shared" si="2"/>
        <v/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</row>
    <row r="52" spans="1:1678" s="3" customFormat="1">
      <c r="A52"/>
      <c r="B52"/>
      <c r="C52"/>
      <c r="D52"/>
      <c r="E52"/>
      <c r="F52" t="b">
        <f t="shared" si="0"/>
        <v>0</v>
      </c>
      <c r="G52" t="str">
        <f t="shared" si="1"/>
        <v/>
      </c>
      <c r="H52" t="str">
        <f t="shared" si="2"/>
        <v/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</row>
    <row r="53" spans="1:1678" s="3" customFormat="1">
      <c r="A53"/>
      <c r="B53"/>
      <c r="C53"/>
      <c r="D53"/>
      <c r="E53"/>
      <c r="F53" t="b">
        <f t="shared" si="0"/>
        <v>0</v>
      </c>
      <c r="G53" t="str">
        <f t="shared" si="1"/>
        <v/>
      </c>
      <c r="H53" t="str">
        <f t="shared" si="2"/>
        <v/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</row>
    <row r="54" spans="1:1678" s="3" customFormat="1">
      <c r="A54"/>
      <c r="B54"/>
      <c r="C54"/>
      <c r="D54"/>
      <c r="E54"/>
      <c r="F54" t="b">
        <f t="shared" si="0"/>
        <v>0</v>
      </c>
      <c r="G54" t="str">
        <f t="shared" si="1"/>
        <v/>
      </c>
      <c r="H54" t="str">
        <f t="shared" si="2"/>
        <v/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</row>
    <row r="55" spans="1:1678" s="3" customFormat="1">
      <c r="A55"/>
      <c r="B55"/>
      <c r="C55"/>
      <c r="D55"/>
      <c r="E55"/>
      <c r="F55" t="b">
        <f t="shared" si="0"/>
        <v>0</v>
      </c>
      <c r="G55" t="str">
        <f t="shared" si="1"/>
        <v/>
      </c>
      <c r="H55" t="str">
        <f t="shared" si="2"/>
        <v/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</row>
    <row r="56" spans="1:1678" s="3" customFormat="1">
      <c r="A56"/>
      <c r="B56"/>
      <c r="C56"/>
      <c r="D56"/>
      <c r="E56"/>
      <c r="F56" t="b">
        <f t="shared" si="0"/>
        <v>0</v>
      </c>
      <c r="G56" t="str">
        <f t="shared" si="1"/>
        <v/>
      </c>
      <c r="H56" t="str">
        <f t="shared" si="2"/>
        <v/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</row>
    <row r="57" spans="1:1678" s="3" customFormat="1">
      <c r="A57"/>
      <c r="B57"/>
      <c r="C57"/>
      <c r="D57"/>
      <c r="E57"/>
      <c r="F57" t="b">
        <f t="shared" si="0"/>
        <v>0</v>
      </c>
      <c r="G57" t="str">
        <f t="shared" si="1"/>
        <v/>
      </c>
      <c r="H57" t="str">
        <f t="shared" si="2"/>
        <v/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</row>
    <row r="58" spans="1:1678" s="3" customFormat="1">
      <c r="A58"/>
      <c r="B58"/>
      <c r="C58"/>
      <c r="D58"/>
      <c r="E58"/>
      <c r="F58" t="b">
        <f t="shared" si="0"/>
        <v>0</v>
      </c>
      <c r="G58" t="str">
        <f t="shared" si="1"/>
        <v/>
      </c>
      <c r="H58" t="str">
        <f t="shared" si="2"/>
        <v/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  <c r="AMK58"/>
      <c r="AML58"/>
      <c r="AMM58"/>
      <c r="AMN58"/>
      <c r="AMO58"/>
      <c r="AMP58"/>
      <c r="AMQ58"/>
      <c r="AMR58"/>
      <c r="AMS58"/>
      <c r="AMT58"/>
      <c r="AMU58"/>
      <c r="AMV58"/>
      <c r="AMW58"/>
      <c r="AMX58"/>
      <c r="AMY58"/>
      <c r="AMZ58"/>
      <c r="ANA58"/>
      <c r="ANB58"/>
      <c r="ANC58"/>
      <c r="AND58"/>
      <c r="ANE58"/>
      <c r="ANF58"/>
      <c r="ANG58"/>
      <c r="ANH58"/>
      <c r="ANI58"/>
      <c r="ANJ58"/>
      <c r="ANK58"/>
      <c r="ANL58"/>
      <c r="ANM58"/>
      <c r="ANN58"/>
      <c r="ANO58"/>
      <c r="ANP58"/>
      <c r="ANQ58"/>
      <c r="ANR58"/>
      <c r="ANS58"/>
      <c r="ANT58"/>
      <c r="ANU58"/>
      <c r="ANV58"/>
      <c r="ANW58"/>
      <c r="ANX58"/>
      <c r="ANY58"/>
      <c r="ANZ58"/>
      <c r="AOA58"/>
      <c r="AOB58"/>
      <c r="AOC58"/>
      <c r="AOD58"/>
      <c r="AOE58"/>
      <c r="AOF58"/>
      <c r="AOG58"/>
      <c r="AOH58"/>
      <c r="AOI58"/>
      <c r="AOJ58"/>
      <c r="AOK58"/>
      <c r="AOL58"/>
      <c r="AOM58"/>
      <c r="AON58"/>
      <c r="AOO58"/>
      <c r="AOP58"/>
      <c r="AOQ58"/>
      <c r="AOR58"/>
      <c r="AOS58"/>
      <c r="AOT58"/>
      <c r="AOU58"/>
      <c r="AOV58"/>
      <c r="AOW58"/>
      <c r="AOX58"/>
      <c r="AOY58"/>
      <c r="AOZ58"/>
      <c r="APA58"/>
      <c r="APB58"/>
      <c r="APC58"/>
      <c r="APD58"/>
      <c r="APE58"/>
      <c r="APF58"/>
      <c r="APG58"/>
      <c r="APH58"/>
      <c r="API58"/>
      <c r="APJ58"/>
      <c r="APK58"/>
      <c r="APL58"/>
      <c r="APM58"/>
      <c r="APN58"/>
      <c r="APO58"/>
      <c r="APP58"/>
      <c r="APQ58"/>
      <c r="APR58"/>
      <c r="APS58"/>
      <c r="APT58"/>
      <c r="APU58"/>
      <c r="APV58"/>
      <c r="APW58"/>
      <c r="APX58"/>
      <c r="APY58"/>
      <c r="APZ58"/>
      <c r="AQA58"/>
      <c r="AQB58"/>
      <c r="AQC58"/>
      <c r="AQD58"/>
      <c r="AQE58"/>
      <c r="AQF58"/>
      <c r="AQG58"/>
      <c r="AQH58"/>
      <c r="AQI58"/>
      <c r="AQJ58"/>
      <c r="AQK58"/>
      <c r="AQL58"/>
      <c r="AQM58"/>
      <c r="AQN58"/>
      <c r="AQO58"/>
      <c r="AQP58"/>
      <c r="AQQ58"/>
      <c r="AQR58"/>
      <c r="AQS58"/>
      <c r="AQT58"/>
      <c r="AQU58"/>
      <c r="AQV58"/>
      <c r="AQW58"/>
      <c r="AQX58"/>
      <c r="AQY58"/>
      <c r="AQZ58"/>
      <c r="ARA58"/>
      <c r="ARB58"/>
      <c r="ARC58"/>
      <c r="ARD58"/>
      <c r="ARE58"/>
      <c r="ARF58"/>
      <c r="ARG58"/>
      <c r="ARH58"/>
      <c r="ARI58"/>
      <c r="ARJ58"/>
      <c r="ARK58"/>
      <c r="ARL58"/>
      <c r="ARM58"/>
      <c r="ARN58"/>
      <c r="ARO58"/>
      <c r="ARP58"/>
      <c r="ARQ58"/>
      <c r="ARR58"/>
      <c r="ARS58"/>
      <c r="ART58"/>
      <c r="ARU58"/>
      <c r="ARV58"/>
      <c r="ARW58"/>
      <c r="ARX58"/>
      <c r="ARY58"/>
      <c r="ARZ58"/>
      <c r="ASA58"/>
      <c r="ASB58"/>
      <c r="ASC58"/>
      <c r="ASD58"/>
      <c r="ASE58"/>
      <c r="ASF58"/>
      <c r="ASG58"/>
      <c r="ASH58"/>
      <c r="ASI58"/>
      <c r="ASJ58"/>
      <c r="ASK58"/>
      <c r="ASL58"/>
      <c r="ASM58"/>
      <c r="ASN58"/>
      <c r="ASO58"/>
      <c r="ASP58"/>
      <c r="ASQ58"/>
      <c r="ASR58"/>
      <c r="ASS58"/>
      <c r="AST58"/>
      <c r="ASU58"/>
      <c r="ASV58"/>
      <c r="ASW58"/>
      <c r="ASX58"/>
      <c r="ASY58"/>
      <c r="ASZ58"/>
      <c r="ATA58"/>
      <c r="ATB58"/>
      <c r="ATC58"/>
      <c r="ATD58"/>
      <c r="ATE58"/>
      <c r="ATF58"/>
      <c r="ATG58"/>
      <c r="ATH58"/>
      <c r="ATI58"/>
      <c r="ATJ58"/>
      <c r="ATK58"/>
      <c r="ATL58"/>
      <c r="ATM58"/>
      <c r="ATN58"/>
      <c r="ATO58"/>
      <c r="ATP58"/>
      <c r="ATQ58"/>
      <c r="ATR58"/>
      <c r="ATS58"/>
      <c r="ATT58"/>
      <c r="ATU58"/>
      <c r="ATV58"/>
      <c r="ATW58"/>
      <c r="ATX58"/>
      <c r="ATY58"/>
      <c r="ATZ58"/>
      <c r="AUA58"/>
      <c r="AUB58"/>
      <c r="AUC58"/>
      <c r="AUD58"/>
      <c r="AUE58"/>
      <c r="AUF58"/>
      <c r="AUG58"/>
      <c r="AUH58"/>
      <c r="AUI58"/>
      <c r="AUJ58"/>
      <c r="AUK58"/>
      <c r="AUL58"/>
      <c r="AUM58"/>
      <c r="AUN58"/>
      <c r="AUO58"/>
      <c r="AUP58"/>
      <c r="AUQ58"/>
      <c r="AUR58"/>
      <c r="AUS58"/>
      <c r="AUT58"/>
      <c r="AUU58"/>
      <c r="AUV58"/>
      <c r="AUW58"/>
      <c r="AUX58"/>
      <c r="AUY58"/>
      <c r="AUZ58"/>
      <c r="AVA58"/>
      <c r="AVB58"/>
      <c r="AVC58"/>
      <c r="AVD58"/>
      <c r="AVE58"/>
      <c r="AVF58"/>
      <c r="AVG58"/>
      <c r="AVH58"/>
      <c r="AVI58"/>
      <c r="AVJ58"/>
      <c r="AVK58"/>
      <c r="AVL58"/>
      <c r="AVM58"/>
      <c r="AVN58"/>
      <c r="AVO58"/>
      <c r="AVP58"/>
      <c r="AVQ58"/>
      <c r="AVR58"/>
      <c r="AVS58"/>
      <c r="AVT58"/>
      <c r="AVU58"/>
      <c r="AVV58"/>
      <c r="AVW58"/>
      <c r="AVX58"/>
      <c r="AVY58"/>
      <c r="AVZ58"/>
      <c r="AWA58"/>
      <c r="AWB58"/>
      <c r="AWC58"/>
      <c r="AWD58"/>
      <c r="AWE58"/>
      <c r="AWF58"/>
      <c r="AWG58"/>
      <c r="AWH58"/>
      <c r="AWI58"/>
      <c r="AWJ58"/>
      <c r="AWK58"/>
      <c r="AWL58"/>
      <c r="AWM58"/>
      <c r="AWN58"/>
      <c r="AWO58"/>
      <c r="AWP58"/>
      <c r="AWQ58"/>
      <c r="AWR58"/>
      <c r="AWS58"/>
      <c r="AWT58"/>
      <c r="AWU58"/>
      <c r="AWV58"/>
      <c r="AWW58"/>
      <c r="AWX58"/>
      <c r="AWY58"/>
      <c r="AWZ58"/>
      <c r="AXA58"/>
      <c r="AXB58"/>
      <c r="AXC58"/>
      <c r="AXD58"/>
      <c r="AXE58"/>
      <c r="AXF58"/>
      <c r="AXG58"/>
      <c r="AXH58"/>
      <c r="AXI58"/>
      <c r="AXJ58"/>
      <c r="AXK58"/>
      <c r="AXL58"/>
      <c r="AXM58"/>
      <c r="AXN58"/>
      <c r="AXO58"/>
      <c r="AXP58"/>
      <c r="AXQ58"/>
      <c r="AXR58"/>
      <c r="AXS58"/>
      <c r="AXT58"/>
      <c r="AXU58"/>
      <c r="AXV58"/>
      <c r="AXW58"/>
      <c r="AXX58"/>
      <c r="AXY58"/>
      <c r="AXZ58"/>
      <c r="AYA58"/>
      <c r="AYB58"/>
      <c r="AYC58"/>
      <c r="AYD58"/>
      <c r="AYE58"/>
      <c r="AYF58"/>
      <c r="AYG58"/>
      <c r="AYH58"/>
      <c r="AYI58"/>
      <c r="AYJ58"/>
      <c r="AYK58"/>
      <c r="AYL58"/>
      <c r="AYM58"/>
      <c r="AYN58"/>
      <c r="AYO58"/>
      <c r="AYP58"/>
      <c r="AYQ58"/>
      <c r="AYR58"/>
      <c r="AYS58"/>
      <c r="AYT58"/>
      <c r="AYU58"/>
      <c r="AYV58"/>
      <c r="AYW58"/>
      <c r="AYX58"/>
      <c r="AYY58"/>
      <c r="AYZ58"/>
      <c r="AZA58"/>
      <c r="AZB58"/>
      <c r="AZC58"/>
      <c r="AZD58"/>
      <c r="AZE58"/>
      <c r="AZF58"/>
      <c r="AZG58"/>
      <c r="AZH58"/>
      <c r="AZI58"/>
      <c r="AZJ58"/>
      <c r="AZK58"/>
      <c r="AZL58"/>
      <c r="AZM58"/>
      <c r="AZN58"/>
      <c r="AZO58"/>
      <c r="AZP58"/>
      <c r="AZQ58"/>
      <c r="AZR58"/>
      <c r="AZS58"/>
      <c r="AZT58"/>
      <c r="AZU58"/>
      <c r="AZV58"/>
      <c r="AZW58"/>
      <c r="AZX58"/>
      <c r="AZY58"/>
      <c r="AZZ58"/>
      <c r="BAA58"/>
      <c r="BAB58"/>
      <c r="BAC58"/>
      <c r="BAD58"/>
      <c r="BAE58"/>
      <c r="BAF58"/>
      <c r="BAG58"/>
      <c r="BAH58"/>
      <c r="BAI58"/>
      <c r="BAJ58"/>
      <c r="BAK58"/>
      <c r="BAL58"/>
      <c r="BAM58"/>
      <c r="BAN58"/>
      <c r="BAO58"/>
      <c r="BAP58"/>
      <c r="BAQ58"/>
      <c r="BAR58"/>
      <c r="BAS58"/>
      <c r="BAT58"/>
      <c r="BAU58"/>
      <c r="BAV58"/>
      <c r="BAW58"/>
      <c r="BAX58"/>
      <c r="BAY58"/>
      <c r="BAZ58"/>
      <c r="BBA58"/>
      <c r="BBB58"/>
      <c r="BBC58"/>
      <c r="BBD58"/>
      <c r="BBE58"/>
      <c r="BBF58"/>
      <c r="BBG58"/>
      <c r="BBH58"/>
      <c r="BBI58"/>
      <c r="BBJ58"/>
      <c r="BBK58"/>
      <c r="BBL58"/>
      <c r="BBM58"/>
      <c r="BBN58"/>
      <c r="BBO58"/>
      <c r="BBP58"/>
      <c r="BBQ58"/>
      <c r="BBR58"/>
      <c r="BBS58"/>
      <c r="BBT58"/>
      <c r="BBU58"/>
      <c r="BBV58"/>
      <c r="BBW58"/>
      <c r="BBX58"/>
      <c r="BBY58"/>
      <c r="BBZ58"/>
      <c r="BCA58"/>
      <c r="BCB58"/>
      <c r="BCC58"/>
      <c r="BCD58"/>
      <c r="BCE58"/>
      <c r="BCF58"/>
      <c r="BCG58"/>
      <c r="BCH58"/>
      <c r="BCI58"/>
      <c r="BCJ58"/>
      <c r="BCK58"/>
      <c r="BCL58"/>
      <c r="BCM58"/>
      <c r="BCN58"/>
      <c r="BCO58"/>
      <c r="BCP58"/>
      <c r="BCQ58"/>
      <c r="BCR58"/>
      <c r="BCS58"/>
      <c r="BCT58"/>
      <c r="BCU58"/>
      <c r="BCV58"/>
      <c r="BCW58"/>
      <c r="BCX58"/>
      <c r="BCY58"/>
      <c r="BCZ58"/>
      <c r="BDA58"/>
      <c r="BDB58"/>
      <c r="BDC58"/>
      <c r="BDD58"/>
      <c r="BDE58"/>
      <c r="BDF58"/>
      <c r="BDG58"/>
      <c r="BDH58"/>
      <c r="BDI58"/>
      <c r="BDJ58"/>
      <c r="BDK58"/>
      <c r="BDL58"/>
      <c r="BDM58"/>
      <c r="BDN58"/>
      <c r="BDO58"/>
      <c r="BDP58"/>
      <c r="BDQ58"/>
      <c r="BDR58"/>
      <c r="BDS58"/>
      <c r="BDT58"/>
      <c r="BDU58"/>
      <c r="BDV58"/>
      <c r="BDW58"/>
      <c r="BDX58"/>
      <c r="BDY58"/>
      <c r="BDZ58"/>
      <c r="BEA58"/>
      <c r="BEB58"/>
      <c r="BEC58"/>
      <c r="BED58"/>
      <c r="BEE58"/>
      <c r="BEF58"/>
      <c r="BEG58"/>
      <c r="BEH58"/>
      <c r="BEI58"/>
      <c r="BEJ58"/>
      <c r="BEK58"/>
      <c r="BEL58"/>
      <c r="BEM58"/>
      <c r="BEN58"/>
      <c r="BEO58"/>
      <c r="BEP58"/>
      <c r="BEQ58"/>
      <c r="BER58"/>
      <c r="BES58"/>
      <c r="BET58"/>
      <c r="BEU58"/>
      <c r="BEV58"/>
      <c r="BEW58"/>
      <c r="BEX58"/>
      <c r="BEY58"/>
      <c r="BEZ58"/>
      <c r="BFA58"/>
      <c r="BFB58"/>
      <c r="BFC58"/>
      <c r="BFD58"/>
      <c r="BFE58"/>
      <c r="BFF58"/>
      <c r="BFG58"/>
      <c r="BFH58"/>
      <c r="BFI58"/>
      <c r="BFJ58"/>
      <c r="BFK58"/>
      <c r="BFL58"/>
      <c r="BFM58"/>
      <c r="BFN58"/>
      <c r="BFO58"/>
      <c r="BFP58"/>
      <c r="BFQ58"/>
      <c r="BFR58"/>
      <c r="BFS58"/>
      <c r="BFT58"/>
      <c r="BFU58"/>
      <c r="BFV58"/>
      <c r="BFW58"/>
      <c r="BFX58"/>
      <c r="BFY58"/>
      <c r="BFZ58"/>
      <c r="BGA58"/>
      <c r="BGB58"/>
      <c r="BGC58"/>
      <c r="BGD58"/>
      <c r="BGE58"/>
      <c r="BGF58"/>
      <c r="BGG58"/>
      <c r="BGH58"/>
      <c r="BGI58"/>
      <c r="BGJ58"/>
      <c r="BGK58"/>
      <c r="BGL58"/>
      <c r="BGM58"/>
      <c r="BGN58"/>
      <c r="BGO58"/>
      <c r="BGP58"/>
      <c r="BGQ58"/>
      <c r="BGR58"/>
      <c r="BGS58"/>
      <c r="BGT58"/>
      <c r="BGU58"/>
      <c r="BGV58"/>
      <c r="BGW58"/>
      <c r="BGX58"/>
      <c r="BGY58"/>
      <c r="BGZ58"/>
      <c r="BHA58"/>
      <c r="BHB58"/>
      <c r="BHC58"/>
      <c r="BHD58"/>
      <c r="BHE58"/>
      <c r="BHF58"/>
      <c r="BHG58"/>
      <c r="BHH58"/>
      <c r="BHI58"/>
      <c r="BHJ58"/>
      <c r="BHK58"/>
      <c r="BHL58"/>
      <c r="BHM58"/>
      <c r="BHN58"/>
      <c r="BHO58"/>
      <c r="BHP58"/>
      <c r="BHQ58"/>
      <c r="BHR58"/>
      <c r="BHS58"/>
      <c r="BHT58"/>
      <c r="BHU58"/>
      <c r="BHV58"/>
      <c r="BHW58"/>
      <c r="BHX58"/>
      <c r="BHY58"/>
      <c r="BHZ58"/>
      <c r="BIA58"/>
      <c r="BIB58"/>
      <c r="BIC58"/>
      <c r="BID58"/>
      <c r="BIE58"/>
      <c r="BIF58"/>
      <c r="BIG58"/>
      <c r="BIH58"/>
      <c r="BII58"/>
      <c r="BIJ58"/>
      <c r="BIK58"/>
      <c r="BIL58"/>
      <c r="BIM58"/>
      <c r="BIN58"/>
      <c r="BIO58"/>
      <c r="BIP58"/>
      <c r="BIQ58"/>
      <c r="BIR58"/>
      <c r="BIS58"/>
      <c r="BIT58"/>
      <c r="BIU58"/>
      <c r="BIV58"/>
      <c r="BIW58"/>
      <c r="BIX58"/>
      <c r="BIY58"/>
      <c r="BIZ58"/>
      <c r="BJA58"/>
      <c r="BJB58"/>
      <c r="BJC58"/>
      <c r="BJD58"/>
      <c r="BJE58"/>
      <c r="BJF58"/>
      <c r="BJG58"/>
      <c r="BJH58"/>
      <c r="BJI58"/>
      <c r="BJJ58"/>
      <c r="BJK58"/>
      <c r="BJL58"/>
      <c r="BJM58"/>
      <c r="BJN58"/>
      <c r="BJO58"/>
      <c r="BJP58"/>
      <c r="BJQ58"/>
      <c r="BJR58"/>
      <c r="BJS58"/>
      <c r="BJT58"/>
      <c r="BJU58"/>
      <c r="BJV58"/>
      <c r="BJW58"/>
      <c r="BJX58"/>
      <c r="BJY58"/>
      <c r="BJZ58"/>
      <c r="BKA58"/>
      <c r="BKB58"/>
      <c r="BKC58"/>
      <c r="BKD58"/>
      <c r="BKE58"/>
      <c r="BKF58"/>
      <c r="BKG58"/>
      <c r="BKH58"/>
      <c r="BKI58"/>
      <c r="BKJ58"/>
      <c r="BKK58"/>
      <c r="BKL58"/>
      <c r="BKM58"/>
      <c r="BKN58"/>
      <c r="BKO58"/>
      <c r="BKP58"/>
      <c r="BKQ58"/>
      <c r="BKR58"/>
      <c r="BKS58"/>
      <c r="BKT58"/>
      <c r="BKU58"/>
      <c r="BKV58"/>
      <c r="BKW58"/>
      <c r="BKX58"/>
      <c r="BKY58"/>
      <c r="BKZ58"/>
      <c r="BLA58"/>
      <c r="BLB58"/>
      <c r="BLC58"/>
      <c r="BLD58"/>
      <c r="BLE58"/>
      <c r="BLF58"/>
      <c r="BLG58"/>
      <c r="BLH58"/>
      <c r="BLI58"/>
      <c r="BLJ58"/>
      <c r="BLK58"/>
      <c r="BLL58"/>
      <c r="BLM58"/>
      <c r="BLN58"/>
    </row>
    <row r="59" spans="1:1678" s="3" customFormat="1">
      <c r="A59"/>
      <c r="B59"/>
      <c r="C59"/>
      <c r="D59"/>
      <c r="E59"/>
      <c r="F59" t="b">
        <f t="shared" si="0"/>
        <v>0</v>
      </c>
      <c r="G59" t="str">
        <f t="shared" si="1"/>
        <v/>
      </c>
      <c r="H59" t="str">
        <f t="shared" si="2"/>
        <v/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  <c r="AMK59"/>
      <c r="AML59"/>
      <c r="AMM59"/>
      <c r="AMN59"/>
      <c r="AMO59"/>
      <c r="AMP59"/>
      <c r="AMQ59"/>
      <c r="AMR59"/>
      <c r="AMS59"/>
      <c r="AMT59"/>
      <c r="AMU59"/>
      <c r="AMV59"/>
      <c r="AMW59"/>
      <c r="AMX59"/>
      <c r="AMY59"/>
      <c r="AMZ59"/>
      <c r="ANA59"/>
      <c r="ANB59"/>
      <c r="ANC59"/>
      <c r="AND59"/>
      <c r="ANE59"/>
      <c r="ANF59"/>
      <c r="ANG59"/>
      <c r="ANH59"/>
      <c r="ANI59"/>
      <c r="ANJ59"/>
      <c r="ANK59"/>
      <c r="ANL59"/>
      <c r="ANM59"/>
      <c r="ANN59"/>
      <c r="ANO59"/>
      <c r="ANP59"/>
      <c r="ANQ59"/>
      <c r="ANR59"/>
      <c r="ANS59"/>
      <c r="ANT59"/>
      <c r="ANU59"/>
      <c r="ANV59"/>
      <c r="ANW59"/>
      <c r="ANX59"/>
      <c r="ANY59"/>
      <c r="ANZ59"/>
      <c r="AOA59"/>
      <c r="AOB59"/>
      <c r="AOC59"/>
      <c r="AOD59"/>
      <c r="AOE59"/>
      <c r="AOF59"/>
      <c r="AOG59"/>
      <c r="AOH59"/>
      <c r="AOI59"/>
      <c r="AOJ59"/>
      <c r="AOK59"/>
      <c r="AOL59"/>
      <c r="AOM59"/>
      <c r="AON59"/>
      <c r="AOO59"/>
      <c r="AOP59"/>
      <c r="AOQ59"/>
      <c r="AOR59"/>
      <c r="AOS59"/>
      <c r="AOT59"/>
      <c r="AOU59"/>
      <c r="AOV59"/>
      <c r="AOW59"/>
      <c r="AOX59"/>
      <c r="AOY59"/>
      <c r="AOZ59"/>
      <c r="APA59"/>
      <c r="APB59"/>
      <c r="APC59"/>
      <c r="APD59"/>
      <c r="APE59"/>
      <c r="APF59"/>
      <c r="APG59"/>
      <c r="APH59"/>
      <c r="API59"/>
      <c r="APJ59"/>
      <c r="APK59"/>
      <c r="APL59"/>
      <c r="APM59"/>
      <c r="APN59"/>
      <c r="APO59"/>
      <c r="APP59"/>
      <c r="APQ59"/>
      <c r="APR59"/>
      <c r="APS59"/>
      <c r="APT59"/>
      <c r="APU59"/>
      <c r="APV59"/>
      <c r="APW59"/>
      <c r="APX59"/>
      <c r="APY59"/>
      <c r="APZ59"/>
      <c r="AQA59"/>
      <c r="AQB59"/>
      <c r="AQC59"/>
      <c r="AQD59"/>
      <c r="AQE59"/>
      <c r="AQF59"/>
      <c r="AQG59"/>
      <c r="AQH59"/>
      <c r="AQI59"/>
      <c r="AQJ59"/>
      <c r="AQK59"/>
      <c r="AQL59"/>
      <c r="AQM59"/>
      <c r="AQN59"/>
      <c r="AQO59"/>
      <c r="AQP59"/>
      <c r="AQQ59"/>
      <c r="AQR59"/>
      <c r="AQS59"/>
      <c r="AQT59"/>
      <c r="AQU59"/>
      <c r="AQV59"/>
      <c r="AQW59"/>
      <c r="AQX59"/>
      <c r="AQY59"/>
      <c r="AQZ59"/>
      <c r="ARA59"/>
      <c r="ARB59"/>
      <c r="ARC59"/>
      <c r="ARD59"/>
      <c r="ARE59"/>
      <c r="ARF59"/>
      <c r="ARG59"/>
      <c r="ARH59"/>
      <c r="ARI59"/>
      <c r="ARJ59"/>
      <c r="ARK59"/>
      <c r="ARL59"/>
      <c r="ARM59"/>
      <c r="ARN59"/>
      <c r="ARO59"/>
      <c r="ARP59"/>
      <c r="ARQ59"/>
      <c r="ARR59"/>
      <c r="ARS59"/>
      <c r="ART59"/>
      <c r="ARU59"/>
      <c r="ARV59"/>
      <c r="ARW59"/>
      <c r="ARX59"/>
      <c r="ARY59"/>
      <c r="ARZ59"/>
      <c r="ASA59"/>
      <c r="ASB59"/>
      <c r="ASC59"/>
      <c r="ASD59"/>
      <c r="ASE59"/>
      <c r="ASF59"/>
      <c r="ASG59"/>
      <c r="ASH59"/>
      <c r="ASI59"/>
      <c r="ASJ59"/>
      <c r="ASK59"/>
      <c r="ASL59"/>
      <c r="ASM59"/>
      <c r="ASN59"/>
      <c r="ASO59"/>
      <c r="ASP59"/>
      <c r="ASQ59"/>
      <c r="ASR59"/>
      <c r="ASS59"/>
      <c r="AST59"/>
      <c r="ASU59"/>
      <c r="ASV59"/>
      <c r="ASW59"/>
      <c r="ASX59"/>
      <c r="ASY59"/>
      <c r="ASZ59"/>
      <c r="ATA59"/>
      <c r="ATB59"/>
      <c r="ATC59"/>
      <c r="ATD59"/>
      <c r="ATE59"/>
      <c r="ATF59"/>
      <c r="ATG59"/>
      <c r="ATH59"/>
      <c r="ATI59"/>
      <c r="ATJ59"/>
      <c r="ATK59"/>
      <c r="ATL59"/>
      <c r="ATM59"/>
      <c r="ATN59"/>
      <c r="ATO59"/>
      <c r="ATP59"/>
      <c r="ATQ59"/>
      <c r="ATR59"/>
      <c r="ATS59"/>
      <c r="ATT59"/>
      <c r="ATU59"/>
      <c r="ATV59"/>
      <c r="ATW59"/>
      <c r="ATX59"/>
      <c r="ATY59"/>
      <c r="ATZ59"/>
      <c r="AUA59"/>
      <c r="AUB59"/>
      <c r="AUC59"/>
      <c r="AUD59"/>
      <c r="AUE59"/>
      <c r="AUF59"/>
      <c r="AUG59"/>
      <c r="AUH59"/>
      <c r="AUI59"/>
      <c r="AUJ59"/>
      <c r="AUK59"/>
      <c r="AUL59"/>
      <c r="AUM59"/>
      <c r="AUN59"/>
      <c r="AUO59"/>
      <c r="AUP59"/>
      <c r="AUQ59"/>
      <c r="AUR59"/>
      <c r="AUS59"/>
      <c r="AUT59"/>
      <c r="AUU59"/>
      <c r="AUV59"/>
      <c r="AUW59"/>
      <c r="AUX59"/>
      <c r="AUY59"/>
      <c r="AUZ59"/>
      <c r="AVA59"/>
      <c r="AVB59"/>
      <c r="AVC59"/>
      <c r="AVD59"/>
      <c r="AVE59"/>
      <c r="AVF59"/>
      <c r="AVG59"/>
      <c r="AVH59"/>
      <c r="AVI59"/>
      <c r="AVJ59"/>
      <c r="AVK59"/>
      <c r="AVL59"/>
      <c r="AVM59"/>
      <c r="AVN59"/>
      <c r="AVO59"/>
      <c r="AVP59"/>
      <c r="AVQ59"/>
      <c r="AVR59"/>
      <c r="AVS59"/>
      <c r="AVT59"/>
      <c r="AVU59"/>
      <c r="AVV59"/>
      <c r="AVW59"/>
      <c r="AVX59"/>
      <c r="AVY59"/>
      <c r="AVZ59"/>
      <c r="AWA59"/>
      <c r="AWB59"/>
      <c r="AWC59"/>
      <c r="AWD59"/>
      <c r="AWE59"/>
      <c r="AWF59"/>
      <c r="AWG59"/>
      <c r="AWH59"/>
      <c r="AWI59"/>
      <c r="AWJ59"/>
      <c r="AWK59"/>
      <c r="AWL59"/>
      <c r="AWM59"/>
      <c r="AWN59"/>
      <c r="AWO59"/>
      <c r="AWP59"/>
      <c r="AWQ59"/>
      <c r="AWR59"/>
      <c r="AWS59"/>
      <c r="AWT59"/>
      <c r="AWU59"/>
      <c r="AWV59"/>
      <c r="AWW59"/>
      <c r="AWX59"/>
      <c r="AWY59"/>
      <c r="AWZ59"/>
      <c r="AXA59"/>
      <c r="AXB59"/>
      <c r="AXC59"/>
      <c r="AXD59"/>
      <c r="AXE59"/>
      <c r="AXF59"/>
      <c r="AXG59"/>
      <c r="AXH59"/>
      <c r="AXI59"/>
      <c r="AXJ59"/>
      <c r="AXK59"/>
      <c r="AXL59"/>
      <c r="AXM59"/>
      <c r="AXN59"/>
      <c r="AXO59"/>
      <c r="AXP59"/>
      <c r="AXQ59"/>
      <c r="AXR59"/>
      <c r="AXS59"/>
      <c r="AXT59"/>
      <c r="AXU59"/>
      <c r="AXV59"/>
      <c r="AXW59"/>
      <c r="AXX59"/>
      <c r="AXY59"/>
      <c r="AXZ59"/>
      <c r="AYA59"/>
      <c r="AYB59"/>
      <c r="AYC59"/>
      <c r="AYD59"/>
      <c r="AYE59"/>
      <c r="AYF59"/>
      <c r="AYG59"/>
      <c r="AYH59"/>
      <c r="AYI59"/>
      <c r="AYJ59"/>
      <c r="AYK59"/>
      <c r="AYL59"/>
      <c r="AYM59"/>
      <c r="AYN59"/>
      <c r="AYO59"/>
      <c r="AYP59"/>
      <c r="AYQ59"/>
      <c r="AYR59"/>
      <c r="AYS59"/>
      <c r="AYT59"/>
      <c r="AYU59"/>
      <c r="AYV59"/>
      <c r="AYW59"/>
      <c r="AYX59"/>
      <c r="AYY59"/>
      <c r="AYZ59"/>
      <c r="AZA59"/>
      <c r="AZB59"/>
      <c r="AZC59"/>
      <c r="AZD59"/>
      <c r="AZE59"/>
      <c r="AZF59"/>
      <c r="AZG59"/>
      <c r="AZH59"/>
      <c r="AZI59"/>
      <c r="AZJ59"/>
      <c r="AZK59"/>
      <c r="AZL59"/>
      <c r="AZM59"/>
      <c r="AZN59"/>
      <c r="AZO59"/>
      <c r="AZP59"/>
      <c r="AZQ59"/>
      <c r="AZR59"/>
      <c r="AZS59"/>
      <c r="AZT59"/>
      <c r="AZU59"/>
      <c r="AZV59"/>
      <c r="AZW59"/>
      <c r="AZX59"/>
      <c r="AZY59"/>
      <c r="AZZ59"/>
      <c r="BAA59"/>
      <c r="BAB59"/>
      <c r="BAC59"/>
      <c r="BAD59"/>
      <c r="BAE59"/>
      <c r="BAF59"/>
      <c r="BAG59"/>
      <c r="BAH59"/>
      <c r="BAI59"/>
      <c r="BAJ59"/>
      <c r="BAK59"/>
      <c r="BAL59"/>
      <c r="BAM59"/>
      <c r="BAN59"/>
      <c r="BAO59"/>
      <c r="BAP59"/>
      <c r="BAQ59"/>
      <c r="BAR59"/>
      <c r="BAS59"/>
      <c r="BAT59"/>
      <c r="BAU59"/>
      <c r="BAV59"/>
      <c r="BAW59"/>
      <c r="BAX59"/>
      <c r="BAY59"/>
      <c r="BAZ59"/>
      <c r="BBA59"/>
      <c r="BBB59"/>
      <c r="BBC59"/>
      <c r="BBD59"/>
      <c r="BBE59"/>
      <c r="BBF59"/>
      <c r="BBG59"/>
      <c r="BBH59"/>
      <c r="BBI59"/>
      <c r="BBJ59"/>
      <c r="BBK59"/>
      <c r="BBL59"/>
      <c r="BBM59"/>
      <c r="BBN59"/>
      <c r="BBO59"/>
      <c r="BBP59"/>
      <c r="BBQ59"/>
      <c r="BBR59"/>
      <c r="BBS59"/>
      <c r="BBT59"/>
      <c r="BBU59"/>
      <c r="BBV59"/>
      <c r="BBW59"/>
      <c r="BBX59"/>
      <c r="BBY59"/>
      <c r="BBZ59"/>
      <c r="BCA59"/>
      <c r="BCB59"/>
      <c r="BCC59"/>
      <c r="BCD59"/>
      <c r="BCE59"/>
      <c r="BCF59"/>
      <c r="BCG59"/>
      <c r="BCH59"/>
      <c r="BCI59"/>
      <c r="BCJ59"/>
      <c r="BCK59"/>
      <c r="BCL59"/>
      <c r="BCM59"/>
      <c r="BCN59"/>
      <c r="BCO59"/>
      <c r="BCP59"/>
      <c r="BCQ59"/>
      <c r="BCR59"/>
      <c r="BCS59"/>
      <c r="BCT59"/>
      <c r="BCU59"/>
      <c r="BCV59"/>
      <c r="BCW59"/>
      <c r="BCX59"/>
      <c r="BCY59"/>
      <c r="BCZ59"/>
      <c r="BDA59"/>
      <c r="BDB59"/>
      <c r="BDC59"/>
      <c r="BDD59"/>
      <c r="BDE59"/>
      <c r="BDF59"/>
      <c r="BDG59"/>
      <c r="BDH59"/>
      <c r="BDI59"/>
      <c r="BDJ59"/>
      <c r="BDK59"/>
      <c r="BDL59"/>
      <c r="BDM59"/>
      <c r="BDN59"/>
      <c r="BDO59"/>
      <c r="BDP59"/>
      <c r="BDQ59"/>
      <c r="BDR59"/>
      <c r="BDS59"/>
      <c r="BDT59"/>
      <c r="BDU59"/>
      <c r="BDV59"/>
      <c r="BDW59"/>
      <c r="BDX59"/>
      <c r="BDY59"/>
      <c r="BDZ59"/>
      <c r="BEA59"/>
      <c r="BEB59"/>
      <c r="BEC59"/>
      <c r="BED59"/>
      <c r="BEE59"/>
      <c r="BEF59"/>
      <c r="BEG59"/>
      <c r="BEH59"/>
      <c r="BEI59"/>
      <c r="BEJ59"/>
      <c r="BEK59"/>
      <c r="BEL59"/>
      <c r="BEM59"/>
      <c r="BEN59"/>
      <c r="BEO59"/>
      <c r="BEP59"/>
      <c r="BEQ59"/>
      <c r="BER59"/>
      <c r="BES59"/>
      <c r="BET59"/>
      <c r="BEU59"/>
      <c r="BEV59"/>
      <c r="BEW59"/>
      <c r="BEX59"/>
      <c r="BEY59"/>
      <c r="BEZ59"/>
      <c r="BFA59"/>
      <c r="BFB59"/>
      <c r="BFC59"/>
      <c r="BFD59"/>
      <c r="BFE59"/>
      <c r="BFF59"/>
      <c r="BFG59"/>
      <c r="BFH59"/>
      <c r="BFI59"/>
      <c r="BFJ59"/>
      <c r="BFK59"/>
      <c r="BFL59"/>
      <c r="BFM59"/>
      <c r="BFN59"/>
      <c r="BFO59"/>
      <c r="BFP59"/>
      <c r="BFQ59"/>
      <c r="BFR59"/>
      <c r="BFS59"/>
      <c r="BFT59"/>
      <c r="BFU59"/>
      <c r="BFV59"/>
      <c r="BFW59"/>
      <c r="BFX59"/>
      <c r="BFY59"/>
      <c r="BFZ59"/>
      <c r="BGA59"/>
      <c r="BGB59"/>
      <c r="BGC59"/>
      <c r="BGD59"/>
      <c r="BGE59"/>
      <c r="BGF59"/>
      <c r="BGG59"/>
      <c r="BGH59"/>
      <c r="BGI59"/>
      <c r="BGJ59"/>
      <c r="BGK59"/>
      <c r="BGL59"/>
      <c r="BGM59"/>
      <c r="BGN59"/>
      <c r="BGO59"/>
      <c r="BGP59"/>
      <c r="BGQ59"/>
      <c r="BGR59"/>
      <c r="BGS59"/>
      <c r="BGT59"/>
      <c r="BGU59"/>
      <c r="BGV59"/>
      <c r="BGW59"/>
      <c r="BGX59"/>
      <c r="BGY59"/>
      <c r="BGZ59"/>
      <c r="BHA59"/>
      <c r="BHB59"/>
      <c r="BHC59"/>
      <c r="BHD59"/>
      <c r="BHE59"/>
      <c r="BHF59"/>
      <c r="BHG59"/>
      <c r="BHH59"/>
      <c r="BHI59"/>
      <c r="BHJ59"/>
      <c r="BHK59"/>
      <c r="BHL59"/>
      <c r="BHM59"/>
      <c r="BHN59"/>
      <c r="BHO59"/>
      <c r="BHP59"/>
      <c r="BHQ59"/>
      <c r="BHR59"/>
      <c r="BHS59"/>
      <c r="BHT59"/>
      <c r="BHU59"/>
      <c r="BHV59"/>
      <c r="BHW59"/>
      <c r="BHX59"/>
      <c r="BHY59"/>
      <c r="BHZ59"/>
      <c r="BIA59"/>
      <c r="BIB59"/>
      <c r="BIC59"/>
      <c r="BID59"/>
      <c r="BIE59"/>
      <c r="BIF59"/>
      <c r="BIG59"/>
      <c r="BIH59"/>
      <c r="BII59"/>
      <c r="BIJ59"/>
      <c r="BIK59"/>
      <c r="BIL59"/>
      <c r="BIM59"/>
      <c r="BIN59"/>
      <c r="BIO59"/>
      <c r="BIP59"/>
      <c r="BIQ59"/>
      <c r="BIR59"/>
      <c r="BIS59"/>
      <c r="BIT59"/>
      <c r="BIU59"/>
      <c r="BIV59"/>
      <c r="BIW59"/>
      <c r="BIX59"/>
      <c r="BIY59"/>
      <c r="BIZ59"/>
      <c r="BJA59"/>
      <c r="BJB59"/>
      <c r="BJC59"/>
      <c r="BJD59"/>
      <c r="BJE59"/>
      <c r="BJF59"/>
      <c r="BJG59"/>
      <c r="BJH59"/>
      <c r="BJI59"/>
      <c r="BJJ59"/>
      <c r="BJK59"/>
      <c r="BJL59"/>
      <c r="BJM59"/>
      <c r="BJN59"/>
      <c r="BJO59"/>
      <c r="BJP59"/>
      <c r="BJQ59"/>
      <c r="BJR59"/>
      <c r="BJS59"/>
      <c r="BJT59"/>
      <c r="BJU59"/>
      <c r="BJV59"/>
      <c r="BJW59"/>
      <c r="BJX59"/>
      <c r="BJY59"/>
      <c r="BJZ59"/>
      <c r="BKA59"/>
      <c r="BKB59"/>
      <c r="BKC59"/>
      <c r="BKD59"/>
      <c r="BKE59"/>
      <c r="BKF59"/>
      <c r="BKG59"/>
      <c r="BKH59"/>
      <c r="BKI59"/>
      <c r="BKJ59"/>
      <c r="BKK59"/>
      <c r="BKL59"/>
      <c r="BKM59"/>
      <c r="BKN59"/>
      <c r="BKO59"/>
      <c r="BKP59"/>
      <c r="BKQ59"/>
      <c r="BKR59"/>
      <c r="BKS59"/>
      <c r="BKT59"/>
      <c r="BKU59"/>
      <c r="BKV59"/>
      <c r="BKW59"/>
      <c r="BKX59"/>
      <c r="BKY59"/>
      <c r="BKZ59"/>
      <c r="BLA59"/>
      <c r="BLB59"/>
      <c r="BLC59"/>
      <c r="BLD59"/>
      <c r="BLE59"/>
      <c r="BLF59"/>
      <c r="BLG59"/>
      <c r="BLH59"/>
      <c r="BLI59"/>
      <c r="BLJ59"/>
      <c r="BLK59"/>
      <c r="BLL59"/>
      <c r="BLM59"/>
      <c r="BLN59"/>
    </row>
    <row r="60" spans="1:1678" s="3" customFormat="1">
      <c r="A60"/>
      <c r="B60"/>
      <c r="C60"/>
      <c r="D60"/>
      <c r="E60"/>
      <c r="F60" t="b">
        <f t="shared" si="0"/>
        <v>0</v>
      </c>
      <c r="G60" t="str">
        <f t="shared" si="1"/>
        <v/>
      </c>
      <c r="H60" t="str">
        <f t="shared" si="2"/>
        <v/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  <c r="AMK60"/>
      <c r="AML60"/>
      <c r="AMM60"/>
      <c r="AMN60"/>
      <c r="AMO60"/>
      <c r="AMP60"/>
      <c r="AMQ60"/>
      <c r="AMR60"/>
      <c r="AMS60"/>
      <c r="AMT60"/>
      <c r="AMU60"/>
      <c r="AMV60"/>
      <c r="AMW60"/>
      <c r="AMX60"/>
      <c r="AMY60"/>
      <c r="AMZ60"/>
      <c r="ANA60"/>
      <c r="ANB60"/>
      <c r="ANC60"/>
      <c r="AND60"/>
      <c r="ANE60"/>
      <c r="ANF60"/>
      <c r="ANG60"/>
      <c r="ANH60"/>
      <c r="ANI60"/>
      <c r="ANJ60"/>
      <c r="ANK60"/>
      <c r="ANL60"/>
      <c r="ANM60"/>
      <c r="ANN60"/>
      <c r="ANO60"/>
      <c r="ANP60"/>
      <c r="ANQ60"/>
      <c r="ANR60"/>
      <c r="ANS60"/>
      <c r="ANT60"/>
      <c r="ANU60"/>
      <c r="ANV60"/>
      <c r="ANW60"/>
      <c r="ANX60"/>
      <c r="ANY60"/>
      <c r="ANZ60"/>
      <c r="AOA60"/>
      <c r="AOB60"/>
      <c r="AOC60"/>
      <c r="AOD60"/>
      <c r="AOE60"/>
      <c r="AOF60"/>
      <c r="AOG60"/>
      <c r="AOH60"/>
      <c r="AOI60"/>
      <c r="AOJ60"/>
      <c r="AOK60"/>
      <c r="AOL60"/>
      <c r="AOM60"/>
      <c r="AON60"/>
      <c r="AOO60"/>
      <c r="AOP60"/>
      <c r="AOQ60"/>
      <c r="AOR60"/>
      <c r="AOS60"/>
      <c r="AOT60"/>
      <c r="AOU60"/>
      <c r="AOV60"/>
      <c r="AOW60"/>
      <c r="AOX60"/>
      <c r="AOY60"/>
      <c r="AOZ60"/>
      <c r="APA60"/>
      <c r="APB60"/>
      <c r="APC60"/>
      <c r="APD60"/>
      <c r="APE60"/>
      <c r="APF60"/>
      <c r="APG60"/>
      <c r="APH60"/>
      <c r="API60"/>
      <c r="APJ60"/>
      <c r="APK60"/>
      <c r="APL60"/>
      <c r="APM60"/>
      <c r="APN60"/>
      <c r="APO60"/>
      <c r="APP60"/>
      <c r="APQ60"/>
      <c r="APR60"/>
      <c r="APS60"/>
      <c r="APT60"/>
      <c r="APU60"/>
      <c r="APV60"/>
      <c r="APW60"/>
      <c r="APX60"/>
      <c r="APY60"/>
      <c r="APZ60"/>
      <c r="AQA60"/>
      <c r="AQB60"/>
      <c r="AQC60"/>
      <c r="AQD60"/>
      <c r="AQE60"/>
      <c r="AQF60"/>
      <c r="AQG60"/>
      <c r="AQH60"/>
      <c r="AQI60"/>
      <c r="AQJ60"/>
      <c r="AQK60"/>
      <c r="AQL60"/>
      <c r="AQM60"/>
      <c r="AQN60"/>
      <c r="AQO60"/>
      <c r="AQP60"/>
      <c r="AQQ60"/>
      <c r="AQR60"/>
      <c r="AQS60"/>
      <c r="AQT60"/>
      <c r="AQU60"/>
      <c r="AQV60"/>
      <c r="AQW60"/>
      <c r="AQX60"/>
      <c r="AQY60"/>
      <c r="AQZ60"/>
      <c r="ARA60"/>
      <c r="ARB60"/>
      <c r="ARC60"/>
      <c r="ARD60"/>
      <c r="ARE60"/>
      <c r="ARF60"/>
      <c r="ARG60"/>
      <c r="ARH60"/>
      <c r="ARI60"/>
      <c r="ARJ60"/>
      <c r="ARK60"/>
      <c r="ARL60"/>
      <c r="ARM60"/>
      <c r="ARN60"/>
      <c r="ARO60"/>
      <c r="ARP60"/>
      <c r="ARQ60"/>
      <c r="ARR60"/>
      <c r="ARS60"/>
      <c r="ART60"/>
      <c r="ARU60"/>
      <c r="ARV60"/>
      <c r="ARW60"/>
      <c r="ARX60"/>
      <c r="ARY60"/>
      <c r="ARZ60"/>
      <c r="ASA60"/>
      <c r="ASB60"/>
      <c r="ASC60"/>
      <c r="ASD60"/>
      <c r="ASE60"/>
      <c r="ASF60"/>
      <c r="ASG60"/>
      <c r="ASH60"/>
      <c r="ASI60"/>
      <c r="ASJ60"/>
      <c r="ASK60"/>
      <c r="ASL60"/>
      <c r="ASM60"/>
      <c r="ASN60"/>
      <c r="ASO60"/>
      <c r="ASP60"/>
      <c r="ASQ60"/>
      <c r="ASR60"/>
      <c r="ASS60"/>
      <c r="AST60"/>
      <c r="ASU60"/>
      <c r="ASV60"/>
      <c r="ASW60"/>
      <c r="ASX60"/>
      <c r="ASY60"/>
      <c r="ASZ60"/>
      <c r="ATA60"/>
      <c r="ATB60"/>
      <c r="ATC60"/>
      <c r="ATD60"/>
      <c r="ATE60"/>
      <c r="ATF60"/>
      <c r="ATG60"/>
      <c r="ATH60"/>
      <c r="ATI60"/>
      <c r="ATJ60"/>
      <c r="ATK60"/>
      <c r="ATL60"/>
      <c r="ATM60"/>
      <c r="ATN60"/>
      <c r="ATO60"/>
      <c r="ATP60"/>
      <c r="ATQ60"/>
      <c r="ATR60"/>
      <c r="ATS60"/>
      <c r="ATT60"/>
      <c r="ATU60"/>
      <c r="ATV60"/>
      <c r="ATW60"/>
      <c r="ATX60"/>
      <c r="ATY60"/>
      <c r="ATZ60"/>
      <c r="AUA60"/>
      <c r="AUB60"/>
      <c r="AUC60"/>
      <c r="AUD60"/>
      <c r="AUE60"/>
      <c r="AUF60"/>
      <c r="AUG60"/>
      <c r="AUH60"/>
      <c r="AUI60"/>
      <c r="AUJ60"/>
      <c r="AUK60"/>
      <c r="AUL60"/>
      <c r="AUM60"/>
      <c r="AUN60"/>
      <c r="AUO60"/>
      <c r="AUP60"/>
      <c r="AUQ60"/>
      <c r="AUR60"/>
      <c r="AUS60"/>
      <c r="AUT60"/>
      <c r="AUU60"/>
      <c r="AUV60"/>
      <c r="AUW60"/>
      <c r="AUX60"/>
      <c r="AUY60"/>
      <c r="AUZ60"/>
      <c r="AVA60"/>
      <c r="AVB60"/>
      <c r="AVC60"/>
      <c r="AVD60"/>
      <c r="AVE60"/>
      <c r="AVF60"/>
      <c r="AVG60"/>
      <c r="AVH60"/>
      <c r="AVI60"/>
      <c r="AVJ60"/>
      <c r="AVK60"/>
      <c r="AVL60"/>
      <c r="AVM60"/>
      <c r="AVN60"/>
      <c r="AVO60"/>
      <c r="AVP60"/>
      <c r="AVQ60"/>
      <c r="AVR60"/>
      <c r="AVS60"/>
      <c r="AVT60"/>
      <c r="AVU60"/>
      <c r="AVV60"/>
      <c r="AVW60"/>
      <c r="AVX60"/>
      <c r="AVY60"/>
      <c r="AVZ60"/>
      <c r="AWA60"/>
      <c r="AWB60"/>
      <c r="AWC60"/>
      <c r="AWD60"/>
      <c r="AWE60"/>
      <c r="AWF60"/>
      <c r="AWG60"/>
      <c r="AWH60"/>
      <c r="AWI60"/>
      <c r="AWJ60"/>
      <c r="AWK60"/>
      <c r="AWL60"/>
      <c r="AWM60"/>
      <c r="AWN60"/>
      <c r="AWO60"/>
      <c r="AWP60"/>
      <c r="AWQ60"/>
      <c r="AWR60"/>
      <c r="AWS60"/>
      <c r="AWT60"/>
      <c r="AWU60"/>
      <c r="AWV60"/>
      <c r="AWW60"/>
      <c r="AWX60"/>
      <c r="AWY60"/>
      <c r="AWZ60"/>
      <c r="AXA60"/>
      <c r="AXB60"/>
      <c r="AXC60"/>
      <c r="AXD60"/>
      <c r="AXE60"/>
      <c r="AXF60"/>
      <c r="AXG60"/>
      <c r="AXH60"/>
      <c r="AXI60"/>
      <c r="AXJ60"/>
      <c r="AXK60"/>
      <c r="AXL60"/>
      <c r="AXM60"/>
      <c r="AXN60"/>
      <c r="AXO60"/>
      <c r="AXP60"/>
      <c r="AXQ60"/>
      <c r="AXR60"/>
      <c r="AXS60"/>
      <c r="AXT60"/>
      <c r="AXU60"/>
      <c r="AXV60"/>
      <c r="AXW60"/>
      <c r="AXX60"/>
      <c r="AXY60"/>
      <c r="AXZ60"/>
      <c r="AYA60"/>
      <c r="AYB60"/>
      <c r="AYC60"/>
      <c r="AYD60"/>
      <c r="AYE60"/>
      <c r="AYF60"/>
      <c r="AYG60"/>
      <c r="AYH60"/>
      <c r="AYI60"/>
      <c r="AYJ60"/>
      <c r="AYK60"/>
      <c r="AYL60"/>
      <c r="AYM60"/>
      <c r="AYN60"/>
      <c r="AYO60"/>
      <c r="AYP60"/>
      <c r="AYQ60"/>
      <c r="AYR60"/>
      <c r="AYS60"/>
      <c r="AYT60"/>
      <c r="AYU60"/>
      <c r="AYV60"/>
      <c r="AYW60"/>
      <c r="AYX60"/>
      <c r="AYY60"/>
      <c r="AYZ60"/>
      <c r="AZA60"/>
      <c r="AZB60"/>
      <c r="AZC60"/>
      <c r="AZD60"/>
      <c r="AZE60"/>
      <c r="AZF60"/>
      <c r="AZG60"/>
      <c r="AZH60"/>
      <c r="AZI60"/>
      <c r="AZJ60"/>
      <c r="AZK60"/>
      <c r="AZL60"/>
      <c r="AZM60"/>
      <c r="AZN60"/>
      <c r="AZO60"/>
      <c r="AZP60"/>
      <c r="AZQ60"/>
      <c r="AZR60"/>
      <c r="AZS60"/>
      <c r="AZT60"/>
      <c r="AZU60"/>
      <c r="AZV60"/>
      <c r="AZW60"/>
      <c r="AZX60"/>
      <c r="AZY60"/>
      <c r="AZZ60"/>
      <c r="BAA60"/>
      <c r="BAB60"/>
      <c r="BAC60"/>
      <c r="BAD60"/>
      <c r="BAE60"/>
      <c r="BAF60"/>
      <c r="BAG60"/>
      <c r="BAH60"/>
      <c r="BAI60"/>
      <c r="BAJ60"/>
      <c r="BAK60"/>
      <c r="BAL60"/>
      <c r="BAM60"/>
      <c r="BAN60"/>
      <c r="BAO60"/>
      <c r="BAP60"/>
      <c r="BAQ60"/>
      <c r="BAR60"/>
      <c r="BAS60"/>
      <c r="BAT60"/>
      <c r="BAU60"/>
      <c r="BAV60"/>
      <c r="BAW60"/>
      <c r="BAX60"/>
      <c r="BAY60"/>
      <c r="BAZ60"/>
      <c r="BBA60"/>
      <c r="BBB60"/>
      <c r="BBC60"/>
      <c r="BBD60"/>
      <c r="BBE60"/>
      <c r="BBF60"/>
      <c r="BBG60"/>
      <c r="BBH60"/>
      <c r="BBI60"/>
      <c r="BBJ60"/>
      <c r="BBK60"/>
      <c r="BBL60"/>
      <c r="BBM60"/>
      <c r="BBN60"/>
      <c r="BBO60"/>
      <c r="BBP60"/>
      <c r="BBQ60"/>
      <c r="BBR60"/>
      <c r="BBS60"/>
      <c r="BBT60"/>
      <c r="BBU60"/>
      <c r="BBV60"/>
      <c r="BBW60"/>
      <c r="BBX60"/>
      <c r="BBY60"/>
      <c r="BBZ60"/>
      <c r="BCA60"/>
      <c r="BCB60"/>
      <c r="BCC60"/>
      <c r="BCD60"/>
      <c r="BCE60"/>
      <c r="BCF60"/>
      <c r="BCG60"/>
      <c r="BCH60"/>
      <c r="BCI60"/>
      <c r="BCJ60"/>
      <c r="BCK60"/>
      <c r="BCL60"/>
      <c r="BCM60"/>
      <c r="BCN60"/>
      <c r="BCO60"/>
      <c r="BCP60"/>
      <c r="BCQ60"/>
      <c r="BCR60"/>
      <c r="BCS60"/>
      <c r="BCT60"/>
      <c r="BCU60"/>
      <c r="BCV60"/>
      <c r="BCW60"/>
      <c r="BCX60"/>
      <c r="BCY60"/>
      <c r="BCZ60"/>
      <c r="BDA60"/>
      <c r="BDB60"/>
      <c r="BDC60"/>
      <c r="BDD60"/>
      <c r="BDE60"/>
      <c r="BDF60"/>
      <c r="BDG60"/>
      <c r="BDH60"/>
      <c r="BDI60"/>
      <c r="BDJ60"/>
      <c r="BDK60"/>
      <c r="BDL60"/>
      <c r="BDM60"/>
      <c r="BDN60"/>
      <c r="BDO60"/>
      <c r="BDP60"/>
      <c r="BDQ60"/>
      <c r="BDR60"/>
      <c r="BDS60"/>
      <c r="BDT60"/>
      <c r="BDU60"/>
      <c r="BDV60"/>
      <c r="BDW60"/>
      <c r="BDX60"/>
      <c r="BDY60"/>
      <c r="BDZ60"/>
      <c r="BEA60"/>
      <c r="BEB60"/>
      <c r="BEC60"/>
      <c r="BED60"/>
      <c r="BEE60"/>
      <c r="BEF60"/>
      <c r="BEG60"/>
      <c r="BEH60"/>
      <c r="BEI60"/>
      <c r="BEJ60"/>
      <c r="BEK60"/>
      <c r="BEL60"/>
      <c r="BEM60"/>
      <c r="BEN60"/>
      <c r="BEO60"/>
      <c r="BEP60"/>
      <c r="BEQ60"/>
      <c r="BER60"/>
      <c r="BES60"/>
      <c r="BET60"/>
      <c r="BEU60"/>
      <c r="BEV60"/>
      <c r="BEW60"/>
      <c r="BEX60"/>
      <c r="BEY60"/>
      <c r="BEZ60"/>
      <c r="BFA60"/>
      <c r="BFB60"/>
      <c r="BFC60"/>
      <c r="BFD60"/>
      <c r="BFE60"/>
      <c r="BFF60"/>
      <c r="BFG60"/>
      <c r="BFH60"/>
      <c r="BFI60"/>
      <c r="BFJ60"/>
      <c r="BFK60"/>
      <c r="BFL60"/>
      <c r="BFM60"/>
      <c r="BFN60"/>
      <c r="BFO60"/>
      <c r="BFP60"/>
      <c r="BFQ60"/>
      <c r="BFR60"/>
      <c r="BFS60"/>
      <c r="BFT60"/>
      <c r="BFU60"/>
      <c r="BFV60"/>
      <c r="BFW60"/>
      <c r="BFX60"/>
      <c r="BFY60"/>
      <c r="BFZ60"/>
      <c r="BGA60"/>
      <c r="BGB60"/>
      <c r="BGC60"/>
      <c r="BGD60"/>
      <c r="BGE60"/>
      <c r="BGF60"/>
      <c r="BGG60"/>
      <c r="BGH60"/>
      <c r="BGI60"/>
      <c r="BGJ60"/>
      <c r="BGK60"/>
      <c r="BGL60"/>
      <c r="BGM60"/>
      <c r="BGN60"/>
      <c r="BGO60"/>
      <c r="BGP60"/>
      <c r="BGQ60"/>
      <c r="BGR60"/>
      <c r="BGS60"/>
      <c r="BGT60"/>
      <c r="BGU60"/>
      <c r="BGV60"/>
      <c r="BGW60"/>
      <c r="BGX60"/>
      <c r="BGY60"/>
      <c r="BGZ60"/>
      <c r="BHA60"/>
      <c r="BHB60"/>
      <c r="BHC60"/>
      <c r="BHD60"/>
      <c r="BHE60"/>
      <c r="BHF60"/>
      <c r="BHG60"/>
      <c r="BHH60"/>
      <c r="BHI60"/>
      <c r="BHJ60"/>
      <c r="BHK60"/>
      <c r="BHL60"/>
      <c r="BHM60"/>
      <c r="BHN60"/>
      <c r="BHO60"/>
      <c r="BHP60"/>
      <c r="BHQ60"/>
      <c r="BHR60"/>
      <c r="BHS60"/>
      <c r="BHT60"/>
      <c r="BHU60"/>
      <c r="BHV60"/>
      <c r="BHW60"/>
      <c r="BHX60"/>
      <c r="BHY60"/>
      <c r="BHZ60"/>
      <c r="BIA60"/>
      <c r="BIB60"/>
      <c r="BIC60"/>
      <c r="BID60"/>
      <c r="BIE60"/>
      <c r="BIF60"/>
      <c r="BIG60"/>
      <c r="BIH60"/>
      <c r="BII60"/>
      <c r="BIJ60"/>
      <c r="BIK60"/>
      <c r="BIL60"/>
      <c r="BIM60"/>
      <c r="BIN60"/>
      <c r="BIO60"/>
      <c r="BIP60"/>
      <c r="BIQ60"/>
      <c r="BIR60"/>
      <c r="BIS60"/>
      <c r="BIT60"/>
      <c r="BIU60"/>
      <c r="BIV60"/>
      <c r="BIW60"/>
      <c r="BIX60"/>
      <c r="BIY60"/>
      <c r="BIZ60"/>
      <c r="BJA60"/>
      <c r="BJB60"/>
      <c r="BJC60"/>
      <c r="BJD60"/>
      <c r="BJE60"/>
      <c r="BJF60"/>
      <c r="BJG60"/>
      <c r="BJH60"/>
      <c r="BJI60"/>
      <c r="BJJ60"/>
      <c r="BJK60"/>
      <c r="BJL60"/>
      <c r="BJM60"/>
      <c r="BJN60"/>
      <c r="BJO60"/>
      <c r="BJP60"/>
      <c r="BJQ60"/>
      <c r="BJR60"/>
      <c r="BJS60"/>
      <c r="BJT60"/>
      <c r="BJU60"/>
      <c r="BJV60"/>
      <c r="BJW60"/>
      <c r="BJX60"/>
      <c r="BJY60"/>
      <c r="BJZ60"/>
      <c r="BKA60"/>
      <c r="BKB60"/>
      <c r="BKC60"/>
      <c r="BKD60"/>
      <c r="BKE60"/>
      <c r="BKF60"/>
      <c r="BKG60"/>
      <c r="BKH60"/>
      <c r="BKI60"/>
      <c r="BKJ60"/>
      <c r="BKK60"/>
      <c r="BKL60"/>
      <c r="BKM60"/>
      <c r="BKN60"/>
      <c r="BKO60"/>
      <c r="BKP60"/>
      <c r="BKQ60"/>
      <c r="BKR60"/>
      <c r="BKS60"/>
      <c r="BKT60"/>
      <c r="BKU60"/>
      <c r="BKV60"/>
      <c r="BKW60"/>
      <c r="BKX60"/>
      <c r="BKY60"/>
      <c r="BKZ60"/>
      <c r="BLA60"/>
      <c r="BLB60"/>
      <c r="BLC60"/>
      <c r="BLD60"/>
      <c r="BLE60"/>
      <c r="BLF60"/>
      <c r="BLG60"/>
      <c r="BLH60"/>
      <c r="BLI60"/>
      <c r="BLJ60"/>
      <c r="BLK60"/>
      <c r="BLL60"/>
      <c r="BLM60"/>
      <c r="BLN60"/>
    </row>
    <row r="61" spans="1:1678" s="3" customFormat="1">
      <c r="A61"/>
      <c r="B61"/>
      <c r="C61"/>
      <c r="D61"/>
      <c r="E61"/>
      <c r="F61" t="b">
        <f t="shared" si="0"/>
        <v>0</v>
      </c>
      <c r="G61" t="str">
        <f t="shared" si="1"/>
        <v/>
      </c>
      <c r="H61" t="str">
        <f t="shared" si="2"/>
        <v/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  <c r="AMK61"/>
      <c r="AML61"/>
      <c r="AMM61"/>
      <c r="AMN61"/>
      <c r="AMO61"/>
      <c r="AMP61"/>
      <c r="AMQ61"/>
      <c r="AMR61"/>
      <c r="AMS61"/>
      <c r="AMT61"/>
      <c r="AMU61"/>
      <c r="AMV61"/>
      <c r="AMW61"/>
      <c r="AMX61"/>
      <c r="AMY61"/>
      <c r="AMZ61"/>
      <c r="ANA61"/>
      <c r="ANB61"/>
      <c r="ANC61"/>
      <c r="AND61"/>
      <c r="ANE61"/>
      <c r="ANF61"/>
      <c r="ANG61"/>
      <c r="ANH61"/>
      <c r="ANI61"/>
      <c r="ANJ61"/>
      <c r="ANK61"/>
      <c r="ANL61"/>
      <c r="ANM61"/>
      <c r="ANN61"/>
      <c r="ANO61"/>
      <c r="ANP61"/>
      <c r="ANQ61"/>
      <c r="ANR61"/>
      <c r="ANS61"/>
      <c r="ANT61"/>
      <c r="ANU61"/>
      <c r="ANV61"/>
      <c r="ANW61"/>
      <c r="ANX61"/>
      <c r="ANY61"/>
      <c r="ANZ61"/>
      <c r="AOA61"/>
      <c r="AOB61"/>
      <c r="AOC61"/>
      <c r="AOD61"/>
      <c r="AOE61"/>
      <c r="AOF61"/>
      <c r="AOG61"/>
      <c r="AOH61"/>
      <c r="AOI61"/>
      <c r="AOJ61"/>
      <c r="AOK61"/>
      <c r="AOL61"/>
      <c r="AOM61"/>
      <c r="AON61"/>
      <c r="AOO61"/>
      <c r="AOP61"/>
      <c r="AOQ61"/>
      <c r="AOR61"/>
      <c r="AOS61"/>
      <c r="AOT61"/>
      <c r="AOU61"/>
      <c r="AOV61"/>
      <c r="AOW61"/>
      <c r="AOX61"/>
      <c r="AOY61"/>
      <c r="AOZ61"/>
      <c r="APA61"/>
      <c r="APB61"/>
      <c r="APC61"/>
      <c r="APD61"/>
      <c r="APE61"/>
      <c r="APF61"/>
      <c r="APG61"/>
      <c r="APH61"/>
      <c r="API61"/>
      <c r="APJ61"/>
      <c r="APK61"/>
      <c r="APL61"/>
      <c r="APM61"/>
      <c r="APN61"/>
      <c r="APO61"/>
      <c r="APP61"/>
      <c r="APQ61"/>
      <c r="APR61"/>
      <c r="APS61"/>
      <c r="APT61"/>
      <c r="APU61"/>
      <c r="APV61"/>
      <c r="APW61"/>
      <c r="APX61"/>
      <c r="APY61"/>
      <c r="APZ61"/>
      <c r="AQA61"/>
      <c r="AQB61"/>
      <c r="AQC61"/>
      <c r="AQD61"/>
      <c r="AQE61"/>
      <c r="AQF61"/>
      <c r="AQG61"/>
      <c r="AQH61"/>
      <c r="AQI61"/>
      <c r="AQJ61"/>
      <c r="AQK61"/>
      <c r="AQL61"/>
      <c r="AQM61"/>
      <c r="AQN61"/>
      <c r="AQO61"/>
      <c r="AQP61"/>
      <c r="AQQ61"/>
      <c r="AQR61"/>
      <c r="AQS61"/>
      <c r="AQT61"/>
      <c r="AQU61"/>
      <c r="AQV61"/>
      <c r="AQW61"/>
      <c r="AQX61"/>
      <c r="AQY61"/>
      <c r="AQZ61"/>
      <c r="ARA61"/>
      <c r="ARB61"/>
      <c r="ARC61"/>
      <c r="ARD61"/>
      <c r="ARE61"/>
      <c r="ARF61"/>
      <c r="ARG61"/>
      <c r="ARH61"/>
      <c r="ARI61"/>
      <c r="ARJ61"/>
      <c r="ARK61"/>
      <c r="ARL61"/>
      <c r="ARM61"/>
      <c r="ARN61"/>
      <c r="ARO61"/>
      <c r="ARP61"/>
      <c r="ARQ61"/>
      <c r="ARR61"/>
      <c r="ARS61"/>
      <c r="ART61"/>
      <c r="ARU61"/>
      <c r="ARV61"/>
      <c r="ARW61"/>
      <c r="ARX61"/>
      <c r="ARY61"/>
      <c r="ARZ61"/>
      <c r="ASA61"/>
      <c r="ASB61"/>
      <c r="ASC61"/>
      <c r="ASD61"/>
      <c r="ASE61"/>
      <c r="ASF61"/>
      <c r="ASG61"/>
      <c r="ASH61"/>
      <c r="ASI61"/>
      <c r="ASJ61"/>
      <c r="ASK61"/>
      <c r="ASL61"/>
      <c r="ASM61"/>
      <c r="ASN61"/>
      <c r="ASO61"/>
      <c r="ASP61"/>
      <c r="ASQ61"/>
      <c r="ASR61"/>
      <c r="ASS61"/>
      <c r="AST61"/>
      <c r="ASU61"/>
      <c r="ASV61"/>
      <c r="ASW61"/>
      <c r="ASX61"/>
      <c r="ASY61"/>
      <c r="ASZ61"/>
      <c r="ATA61"/>
      <c r="ATB61"/>
      <c r="ATC61"/>
      <c r="ATD61"/>
      <c r="ATE61"/>
      <c r="ATF61"/>
      <c r="ATG61"/>
      <c r="ATH61"/>
      <c r="ATI61"/>
      <c r="ATJ61"/>
      <c r="ATK61"/>
      <c r="ATL61"/>
      <c r="ATM61"/>
      <c r="ATN61"/>
      <c r="ATO61"/>
      <c r="ATP61"/>
      <c r="ATQ61"/>
      <c r="ATR61"/>
      <c r="ATS61"/>
      <c r="ATT61"/>
      <c r="ATU61"/>
      <c r="ATV61"/>
      <c r="ATW61"/>
      <c r="ATX61"/>
      <c r="ATY61"/>
      <c r="ATZ61"/>
      <c r="AUA61"/>
      <c r="AUB61"/>
      <c r="AUC61"/>
      <c r="AUD61"/>
      <c r="AUE61"/>
      <c r="AUF61"/>
      <c r="AUG61"/>
      <c r="AUH61"/>
      <c r="AUI61"/>
      <c r="AUJ61"/>
      <c r="AUK61"/>
      <c r="AUL61"/>
      <c r="AUM61"/>
      <c r="AUN61"/>
      <c r="AUO61"/>
      <c r="AUP61"/>
      <c r="AUQ61"/>
      <c r="AUR61"/>
      <c r="AUS61"/>
      <c r="AUT61"/>
      <c r="AUU61"/>
      <c r="AUV61"/>
      <c r="AUW61"/>
      <c r="AUX61"/>
      <c r="AUY61"/>
      <c r="AUZ61"/>
      <c r="AVA61"/>
      <c r="AVB61"/>
      <c r="AVC61"/>
      <c r="AVD61"/>
      <c r="AVE61"/>
      <c r="AVF61"/>
      <c r="AVG61"/>
      <c r="AVH61"/>
      <c r="AVI61"/>
      <c r="AVJ61"/>
      <c r="AVK61"/>
      <c r="AVL61"/>
      <c r="AVM61"/>
      <c r="AVN61"/>
      <c r="AVO61"/>
      <c r="AVP61"/>
      <c r="AVQ61"/>
      <c r="AVR61"/>
      <c r="AVS61"/>
      <c r="AVT61"/>
      <c r="AVU61"/>
      <c r="AVV61"/>
      <c r="AVW61"/>
      <c r="AVX61"/>
      <c r="AVY61"/>
      <c r="AVZ61"/>
      <c r="AWA61"/>
      <c r="AWB61"/>
      <c r="AWC61"/>
      <c r="AWD61"/>
      <c r="AWE61"/>
      <c r="AWF61"/>
      <c r="AWG61"/>
      <c r="AWH61"/>
      <c r="AWI61"/>
      <c r="AWJ61"/>
      <c r="AWK61"/>
      <c r="AWL61"/>
      <c r="AWM61"/>
      <c r="AWN61"/>
      <c r="AWO61"/>
      <c r="AWP61"/>
      <c r="AWQ61"/>
      <c r="AWR61"/>
      <c r="AWS61"/>
      <c r="AWT61"/>
      <c r="AWU61"/>
      <c r="AWV61"/>
      <c r="AWW61"/>
      <c r="AWX61"/>
      <c r="AWY61"/>
      <c r="AWZ61"/>
      <c r="AXA61"/>
      <c r="AXB61"/>
      <c r="AXC61"/>
      <c r="AXD61"/>
      <c r="AXE61"/>
      <c r="AXF61"/>
      <c r="AXG61"/>
      <c r="AXH61"/>
      <c r="AXI61"/>
      <c r="AXJ61"/>
      <c r="AXK61"/>
      <c r="AXL61"/>
      <c r="AXM61"/>
      <c r="AXN61"/>
      <c r="AXO61"/>
      <c r="AXP61"/>
      <c r="AXQ61"/>
      <c r="AXR61"/>
      <c r="AXS61"/>
      <c r="AXT61"/>
      <c r="AXU61"/>
      <c r="AXV61"/>
      <c r="AXW61"/>
      <c r="AXX61"/>
      <c r="AXY61"/>
      <c r="AXZ61"/>
      <c r="AYA61"/>
      <c r="AYB61"/>
      <c r="AYC61"/>
      <c r="AYD61"/>
      <c r="AYE61"/>
      <c r="AYF61"/>
      <c r="AYG61"/>
      <c r="AYH61"/>
      <c r="AYI61"/>
      <c r="AYJ61"/>
      <c r="AYK61"/>
      <c r="AYL61"/>
      <c r="AYM61"/>
      <c r="AYN61"/>
      <c r="AYO61"/>
      <c r="AYP61"/>
      <c r="AYQ61"/>
      <c r="AYR61"/>
      <c r="AYS61"/>
      <c r="AYT61"/>
      <c r="AYU61"/>
      <c r="AYV61"/>
      <c r="AYW61"/>
      <c r="AYX61"/>
      <c r="AYY61"/>
      <c r="AYZ61"/>
      <c r="AZA61"/>
      <c r="AZB61"/>
      <c r="AZC61"/>
      <c r="AZD61"/>
      <c r="AZE61"/>
      <c r="AZF61"/>
      <c r="AZG61"/>
      <c r="AZH61"/>
      <c r="AZI61"/>
      <c r="AZJ61"/>
      <c r="AZK61"/>
      <c r="AZL61"/>
      <c r="AZM61"/>
      <c r="AZN61"/>
      <c r="AZO61"/>
      <c r="AZP61"/>
      <c r="AZQ61"/>
      <c r="AZR61"/>
      <c r="AZS61"/>
      <c r="AZT61"/>
      <c r="AZU61"/>
      <c r="AZV61"/>
      <c r="AZW61"/>
      <c r="AZX61"/>
      <c r="AZY61"/>
      <c r="AZZ61"/>
      <c r="BAA61"/>
      <c r="BAB61"/>
      <c r="BAC61"/>
      <c r="BAD61"/>
      <c r="BAE61"/>
      <c r="BAF61"/>
      <c r="BAG61"/>
      <c r="BAH61"/>
      <c r="BAI61"/>
      <c r="BAJ61"/>
      <c r="BAK61"/>
      <c r="BAL61"/>
      <c r="BAM61"/>
      <c r="BAN61"/>
      <c r="BAO61"/>
      <c r="BAP61"/>
      <c r="BAQ61"/>
      <c r="BAR61"/>
      <c r="BAS61"/>
      <c r="BAT61"/>
      <c r="BAU61"/>
      <c r="BAV61"/>
      <c r="BAW61"/>
      <c r="BAX61"/>
      <c r="BAY61"/>
      <c r="BAZ61"/>
      <c r="BBA61"/>
      <c r="BBB61"/>
      <c r="BBC61"/>
      <c r="BBD61"/>
      <c r="BBE61"/>
      <c r="BBF61"/>
      <c r="BBG61"/>
      <c r="BBH61"/>
      <c r="BBI61"/>
      <c r="BBJ61"/>
      <c r="BBK61"/>
      <c r="BBL61"/>
      <c r="BBM61"/>
      <c r="BBN61"/>
      <c r="BBO61"/>
      <c r="BBP61"/>
      <c r="BBQ61"/>
      <c r="BBR61"/>
      <c r="BBS61"/>
      <c r="BBT61"/>
      <c r="BBU61"/>
      <c r="BBV61"/>
      <c r="BBW61"/>
      <c r="BBX61"/>
      <c r="BBY61"/>
      <c r="BBZ61"/>
      <c r="BCA61"/>
      <c r="BCB61"/>
      <c r="BCC61"/>
      <c r="BCD61"/>
      <c r="BCE61"/>
      <c r="BCF61"/>
      <c r="BCG61"/>
      <c r="BCH61"/>
      <c r="BCI61"/>
      <c r="BCJ61"/>
      <c r="BCK61"/>
      <c r="BCL61"/>
      <c r="BCM61"/>
      <c r="BCN61"/>
      <c r="BCO61"/>
      <c r="BCP61"/>
      <c r="BCQ61"/>
      <c r="BCR61"/>
      <c r="BCS61"/>
      <c r="BCT61"/>
      <c r="BCU61"/>
      <c r="BCV61"/>
      <c r="BCW61"/>
      <c r="BCX61"/>
      <c r="BCY61"/>
      <c r="BCZ61"/>
      <c r="BDA61"/>
      <c r="BDB61"/>
      <c r="BDC61"/>
      <c r="BDD61"/>
      <c r="BDE61"/>
      <c r="BDF61"/>
      <c r="BDG61"/>
      <c r="BDH61"/>
      <c r="BDI61"/>
      <c r="BDJ61"/>
      <c r="BDK61"/>
      <c r="BDL61"/>
      <c r="BDM61"/>
      <c r="BDN61"/>
      <c r="BDO61"/>
      <c r="BDP61"/>
      <c r="BDQ61"/>
      <c r="BDR61"/>
      <c r="BDS61"/>
      <c r="BDT61"/>
      <c r="BDU61"/>
      <c r="BDV61"/>
      <c r="BDW61"/>
      <c r="BDX61"/>
      <c r="BDY61"/>
      <c r="BDZ61"/>
      <c r="BEA61"/>
      <c r="BEB61"/>
      <c r="BEC61"/>
      <c r="BED61"/>
      <c r="BEE61"/>
      <c r="BEF61"/>
      <c r="BEG61"/>
      <c r="BEH61"/>
      <c r="BEI61"/>
      <c r="BEJ61"/>
      <c r="BEK61"/>
      <c r="BEL61"/>
      <c r="BEM61"/>
      <c r="BEN61"/>
      <c r="BEO61"/>
      <c r="BEP61"/>
      <c r="BEQ61"/>
      <c r="BER61"/>
      <c r="BES61"/>
      <c r="BET61"/>
      <c r="BEU61"/>
      <c r="BEV61"/>
      <c r="BEW61"/>
      <c r="BEX61"/>
      <c r="BEY61"/>
      <c r="BEZ61"/>
      <c r="BFA61"/>
      <c r="BFB61"/>
      <c r="BFC61"/>
      <c r="BFD61"/>
      <c r="BFE61"/>
      <c r="BFF61"/>
      <c r="BFG61"/>
      <c r="BFH61"/>
      <c r="BFI61"/>
      <c r="BFJ61"/>
      <c r="BFK61"/>
      <c r="BFL61"/>
      <c r="BFM61"/>
      <c r="BFN61"/>
      <c r="BFO61"/>
      <c r="BFP61"/>
      <c r="BFQ61"/>
      <c r="BFR61"/>
      <c r="BFS61"/>
      <c r="BFT61"/>
      <c r="BFU61"/>
      <c r="BFV61"/>
      <c r="BFW61"/>
      <c r="BFX61"/>
      <c r="BFY61"/>
      <c r="BFZ61"/>
      <c r="BGA61"/>
      <c r="BGB61"/>
      <c r="BGC61"/>
      <c r="BGD61"/>
      <c r="BGE61"/>
      <c r="BGF61"/>
      <c r="BGG61"/>
      <c r="BGH61"/>
      <c r="BGI61"/>
      <c r="BGJ61"/>
      <c r="BGK61"/>
      <c r="BGL61"/>
      <c r="BGM61"/>
      <c r="BGN61"/>
      <c r="BGO61"/>
      <c r="BGP61"/>
      <c r="BGQ61"/>
      <c r="BGR61"/>
      <c r="BGS61"/>
      <c r="BGT61"/>
      <c r="BGU61"/>
      <c r="BGV61"/>
      <c r="BGW61"/>
      <c r="BGX61"/>
      <c r="BGY61"/>
      <c r="BGZ61"/>
      <c r="BHA61"/>
      <c r="BHB61"/>
      <c r="BHC61"/>
      <c r="BHD61"/>
      <c r="BHE61"/>
      <c r="BHF61"/>
      <c r="BHG61"/>
      <c r="BHH61"/>
      <c r="BHI61"/>
      <c r="BHJ61"/>
      <c r="BHK61"/>
      <c r="BHL61"/>
      <c r="BHM61"/>
      <c r="BHN61"/>
      <c r="BHO61"/>
      <c r="BHP61"/>
      <c r="BHQ61"/>
      <c r="BHR61"/>
      <c r="BHS61"/>
      <c r="BHT61"/>
      <c r="BHU61"/>
      <c r="BHV61"/>
      <c r="BHW61"/>
      <c r="BHX61"/>
      <c r="BHY61"/>
      <c r="BHZ61"/>
      <c r="BIA61"/>
      <c r="BIB61"/>
      <c r="BIC61"/>
      <c r="BID61"/>
      <c r="BIE61"/>
      <c r="BIF61"/>
      <c r="BIG61"/>
      <c r="BIH61"/>
      <c r="BII61"/>
      <c r="BIJ61"/>
      <c r="BIK61"/>
      <c r="BIL61"/>
      <c r="BIM61"/>
      <c r="BIN61"/>
      <c r="BIO61"/>
      <c r="BIP61"/>
      <c r="BIQ61"/>
      <c r="BIR61"/>
      <c r="BIS61"/>
      <c r="BIT61"/>
      <c r="BIU61"/>
      <c r="BIV61"/>
      <c r="BIW61"/>
      <c r="BIX61"/>
      <c r="BIY61"/>
      <c r="BIZ61"/>
      <c r="BJA61"/>
      <c r="BJB61"/>
      <c r="BJC61"/>
      <c r="BJD61"/>
      <c r="BJE61"/>
      <c r="BJF61"/>
      <c r="BJG61"/>
      <c r="BJH61"/>
      <c r="BJI61"/>
      <c r="BJJ61"/>
      <c r="BJK61"/>
      <c r="BJL61"/>
      <c r="BJM61"/>
      <c r="BJN61"/>
      <c r="BJO61"/>
      <c r="BJP61"/>
      <c r="BJQ61"/>
      <c r="BJR61"/>
      <c r="BJS61"/>
      <c r="BJT61"/>
      <c r="BJU61"/>
      <c r="BJV61"/>
      <c r="BJW61"/>
      <c r="BJX61"/>
      <c r="BJY61"/>
      <c r="BJZ61"/>
      <c r="BKA61"/>
      <c r="BKB61"/>
      <c r="BKC61"/>
      <c r="BKD61"/>
      <c r="BKE61"/>
      <c r="BKF61"/>
      <c r="BKG61"/>
      <c r="BKH61"/>
      <c r="BKI61"/>
      <c r="BKJ61"/>
      <c r="BKK61"/>
      <c r="BKL61"/>
      <c r="BKM61"/>
      <c r="BKN61"/>
      <c r="BKO61"/>
      <c r="BKP61"/>
      <c r="BKQ61"/>
      <c r="BKR61"/>
      <c r="BKS61"/>
      <c r="BKT61"/>
      <c r="BKU61"/>
      <c r="BKV61"/>
      <c r="BKW61"/>
      <c r="BKX61"/>
      <c r="BKY61"/>
      <c r="BKZ61"/>
      <c r="BLA61"/>
      <c r="BLB61"/>
      <c r="BLC61"/>
      <c r="BLD61"/>
      <c r="BLE61"/>
      <c r="BLF61"/>
      <c r="BLG61"/>
      <c r="BLH61"/>
      <c r="BLI61"/>
      <c r="BLJ61"/>
      <c r="BLK61"/>
      <c r="BLL61"/>
      <c r="BLM61"/>
      <c r="BLN61"/>
    </row>
    <row r="62" spans="1:1678" s="3" customFormat="1">
      <c r="A62"/>
      <c r="B62"/>
      <c r="C62"/>
      <c r="D62"/>
      <c r="E62"/>
      <c r="F62" t="b">
        <f t="shared" si="0"/>
        <v>0</v>
      </c>
      <c r="G62" t="str">
        <f t="shared" si="1"/>
        <v/>
      </c>
      <c r="H62" t="str">
        <f t="shared" si="2"/>
        <v/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</row>
    <row r="63" spans="1:1678" s="3" customFormat="1">
      <c r="A63"/>
      <c r="B63"/>
      <c r="C63"/>
      <c r="D63"/>
      <c r="E63"/>
      <c r="F63" t="b">
        <f t="shared" si="0"/>
        <v>0</v>
      </c>
      <c r="G63" t="str">
        <f t="shared" si="1"/>
        <v/>
      </c>
      <c r="H63" t="str">
        <f t="shared" si="2"/>
        <v/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  <c r="AMK63"/>
      <c r="AML63"/>
      <c r="AMM63"/>
      <c r="AMN63"/>
      <c r="AMO63"/>
      <c r="AMP63"/>
      <c r="AMQ63"/>
      <c r="AMR63"/>
      <c r="AMS63"/>
      <c r="AMT63"/>
      <c r="AMU63"/>
      <c r="AMV63"/>
      <c r="AMW63"/>
      <c r="AMX63"/>
      <c r="AMY63"/>
      <c r="AMZ63"/>
      <c r="ANA63"/>
      <c r="ANB63"/>
      <c r="ANC63"/>
      <c r="AND63"/>
      <c r="ANE63"/>
      <c r="ANF63"/>
      <c r="ANG63"/>
      <c r="ANH63"/>
      <c r="ANI63"/>
      <c r="ANJ63"/>
      <c r="ANK63"/>
      <c r="ANL63"/>
      <c r="ANM63"/>
      <c r="ANN63"/>
      <c r="ANO63"/>
      <c r="ANP63"/>
      <c r="ANQ63"/>
      <c r="ANR63"/>
      <c r="ANS63"/>
      <c r="ANT63"/>
      <c r="ANU63"/>
      <c r="ANV63"/>
      <c r="ANW63"/>
      <c r="ANX63"/>
      <c r="ANY63"/>
      <c r="ANZ63"/>
      <c r="AOA63"/>
      <c r="AOB63"/>
      <c r="AOC63"/>
      <c r="AOD63"/>
      <c r="AOE63"/>
      <c r="AOF63"/>
      <c r="AOG63"/>
      <c r="AOH63"/>
      <c r="AOI63"/>
      <c r="AOJ63"/>
      <c r="AOK63"/>
      <c r="AOL63"/>
      <c r="AOM63"/>
      <c r="AON63"/>
      <c r="AOO63"/>
      <c r="AOP63"/>
      <c r="AOQ63"/>
      <c r="AOR63"/>
      <c r="AOS63"/>
      <c r="AOT63"/>
      <c r="AOU63"/>
      <c r="AOV63"/>
      <c r="AOW63"/>
      <c r="AOX63"/>
      <c r="AOY63"/>
      <c r="AOZ63"/>
      <c r="APA63"/>
      <c r="APB63"/>
      <c r="APC63"/>
      <c r="APD63"/>
      <c r="APE63"/>
      <c r="APF63"/>
      <c r="APG63"/>
      <c r="APH63"/>
      <c r="API63"/>
      <c r="APJ63"/>
      <c r="APK63"/>
      <c r="APL63"/>
      <c r="APM63"/>
      <c r="APN63"/>
      <c r="APO63"/>
      <c r="APP63"/>
      <c r="APQ63"/>
      <c r="APR63"/>
      <c r="APS63"/>
      <c r="APT63"/>
      <c r="APU63"/>
      <c r="APV63"/>
      <c r="APW63"/>
      <c r="APX63"/>
      <c r="APY63"/>
      <c r="APZ63"/>
      <c r="AQA63"/>
      <c r="AQB63"/>
      <c r="AQC63"/>
      <c r="AQD63"/>
      <c r="AQE63"/>
      <c r="AQF63"/>
      <c r="AQG63"/>
      <c r="AQH63"/>
      <c r="AQI63"/>
      <c r="AQJ63"/>
      <c r="AQK63"/>
      <c r="AQL63"/>
      <c r="AQM63"/>
      <c r="AQN63"/>
      <c r="AQO63"/>
      <c r="AQP63"/>
      <c r="AQQ63"/>
      <c r="AQR63"/>
      <c r="AQS63"/>
      <c r="AQT63"/>
      <c r="AQU63"/>
      <c r="AQV63"/>
      <c r="AQW63"/>
      <c r="AQX63"/>
      <c r="AQY63"/>
      <c r="AQZ63"/>
      <c r="ARA63"/>
      <c r="ARB63"/>
      <c r="ARC63"/>
      <c r="ARD63"/>
      <c r="ARE63"/>
      <c r="ARF63"/>
      <c r="ARG63"/>
      <c r="ARH63"/>
      <c r="ARI63"/>
      <c r="ARJ63"/>
      <c r="ARK63"/>
      <c r="ARL63"/>
      <c r="ARM63"/>
      <c r="ARN63"/>
      <c r="ARO63"/>
      <c r="ARP63"/>
      <c r="ARQ63"/>
      <c r="ARR63"/>
      <c r="ARS63"/>
      <c r="ART63"/>
      <c r="ARU63"/>
      <c r="ARV63"/>
      <c r="ARW63"/>
      <c r="ARX63"/>
      <c r="ARY63"/>
      <c r="ARZ63"/>
      <c r="ASA63"/>
      <c r="ASB63"/>
      <c r="ASC63"/>
      <c r="ASD63"/>
      <c r="ASE63"/>
      <c r="ASF63"/>
      <c r="ASG63"/>
      <c r="ASH63"/>
      <c r="ASI63"/>
      <c r="ASJ63"/>
      <c r="ASK63"/>
      <c r="ASL63"/>
      <c r="ASM63"/>
      <c r="ASN63"/>
      <c r="ASO63"/>
      <c r="ASP63"/>
      <c r="ASQ63"/>
      <c r="ASR63"/>
      <c r="ASS63"/>
      <c r="AST63"/>
      <c r="ASU63"/>
      <c r="ASV63"/>
      <c r="ASW63"/>
      <c r="ASX63"/>
      <c r="ASY63"/>
      <c r="ASZ63"/>
      <c r="ATA63"/>
      <c r="ATB63"/>
      <c r="ATC63"/>
      <c r="ATD63"/>
      <c r="ATE63"/>
      <c r="ATF63"/>
      <c r="ATG63"/>
      <c r="ATH63"/>
      <c r="ATI63"/>
      <c r="ATJ63"/>
      <c r="ATK63"/>
      <c r="ATL63"/>
      <c r="ATM63"/>
      <c r="ATN63"/>
      <c r="ATO63"/>
      <c r="ATP63"/>
      <c r="ATQ63"/>
      <c r="ATR63"/>
      <c r="ATS63"/>
      <c r="ATT63"/>
      <c r="ATU63"/>
      <c r="ATV63"/>
      <c r="ATW63"/>
      <c r="ATX63"/>
      <c r="ATY63"/>
      <c r="ATZ63"/>
      <c r="AUA63"/>
      <c r="AUB63"/>
      <c r="AUC63"/>
      <c r="AUD63"/>
      <c r="AUE63"/>
      <c r="AUF63"/>
      <c r="AUG63"/>
      <c r="AUH63"/>
      <c r="AUI63"/>
      <c r="AUJ63"/>
      <c r="AUK63"/>
      <c r="AUL63"/>
      <c r="AUM63"/>
      <c r="AUN63"/>
      <c r="AUO63"/>
      <c r="AUP63"/>
      <c r="AUQ63"/>
      <c r="AUR63"/>
      <c r="AUS63"/>
      <c r="AUT63"/>
      <c r="AUU63"/>
      <c r="AUV63"/>
      <c r="AUW63"/>
      <c r="AUX63"/>
      <c r="AUY63"/>
      <c r="AUZ63"/>
      <c r="AVA63"/>
      <c r="AVB63"/>
      <c r="AVC63"/>
      <c r="AVD63"/>
      <c r="AVE63"/>
      <c r="AVF63"/>
      <c r="AVG63"/>
      <c r="AVH63"/>
      <c r="AVI63"/>
      <c r="AVJ63"/>
      <c r="AVK63"/>
      <c r="AVL63"/>
      <c r="AVM63"/>
      <c r="AVN63"/>
      <c r="AVO63"/>
      <c r="AVP63"/>
      <c r="AVQ63"/>
      <c r="AVR63"/>
      <c r="AVS63"/>
      <c r="AVT63"/>
      <c r="AVU63"/>
      <c r="AVV63"/>
      <c r="AVW63"/>
      <c r="AVX63"/>
      <c r="AVY63"/>
      <c r="AVZ63"/>
      <c r="AWA63"/>
      <c r="AWB63"/>
      <c r="AWC63"/>
      <c r="AWD63"/>
      <c r="AWE63"/>
      <c r="AWF63"/>
      <c r="AWG63"/>
      <c r="AWH63"/>
      <c r="AWI63"/>
      <c r="AWJ63"/>
      <c r="AWK63"/>
      <c r="AWL63"/>
      <c r="AWM63"/>
      <c r="AWN63"/>
      <c r="AWO63"/>
      <c r="AWP63"/>
      <c r="AWQ63"/>
      <c r="AWR63"/>
      <c r="AWS63"/>
      <c r="AWT63"/>
      <c r="AWU63"/>
      <c r="AWV63"/>
      <c r="AWW63"/>
      <c r="AWX63"/>
      <c r="AWY63"/>
      <c r="AWZ63"/>
      <c r="AXA63"/>
      <c r="AXB63"/>
      <c r="AXC63"/>
      <c r="AXD63"/>
      <c r="AXE63"/>
      <c r="AXF63"/>
      <c r="AXG63"/>
      <c r="AXH63"/>
      <c r="AXI63"/>
      <c r="AXJ63"/>
      <c r="AXK63"/>
      <c r="AXL63"/>
      <c r="AXM63"/>
      <c r="AXN63"/>
      <c r="AXO63"/>
      <c r="AXP63"/>
      <c r="AXQ63"/>
      <c r="AXR63"/>
      <c r="AXS63"/>
      <c r="AXT63"/>
      <c r="AXU63"/>
      <c r="AXV63"/>
      <c r="AXW63"/>
      <c r="AXX63"/>
      <c r="AXY63"/>
      <c r="AXZ63"/>
      <c r="AYA63"/>
      <c r="AYB63"/>
      <c r="AYC63"/>
      <c r="AYD63"/>
      <c r="AYE63"/>
      <c r="AYF63"/>
      <c r="AYG63"/>
      <c r="AYH63"/>
      <c r="AYI63"/>
      <c r="AYJ63"/>
      <c r="AYK63"/>
      <c r="AYL63"/>
      <c r="AYM63"/>
      <c r="AYN63"/>
      <c r="AYO63"/>
      <c r="AYP63"/>
      <c r="AYQ63"/>
      <c r="AYR63"/>
      <c r="AYS63"/>
      <c r="AYT63"/>
      <c r="AYU63"/>
      <c r="AYV63"/>
      <c r="AYW63"/>
      <c r="AYX63"/>
      <c r="AYY63"/>
      <c r="AYZ63"/>
      <c r="AZA63"/>
      <c r="AZB63"/>
      <c r="AZC63"/>
      <c r="AZD63"/>
      <c r="AZE63"/>
      <c r="AZF63"/>
      <c r="AZG63"/>
      <c r="AZH63"/>
      <c r="AZI63"/>
      <c r="AZJ63"/>
      <c r="AZK63"/>
      <c r="AZL63"/>
      <c r="AZM63"/>
      <c r="AZN63"/>
      <c r="AZO63"/>
      <c r="AZP63"/>
      <c r="AZQ63"/>
      <c r="AZR63"/>
      <c r="AZS63"/>
      <c r="AZT63"/>
      <c r="AZU63"/>
      <c r="AZV63"/>
      <c r="AZW63"/>
      <c r="AZX63"/>
      <c r="AZY63"/>
      <c r="AZZ63"/>
      <c r="BAA63"/>
      <c r="BAB63"/>
      <c r="BAC63"/>
      <c r="BAD63"/>
      <c r="BAE63"/>
      <c r="BAF63"/>
      <c r="BAG63"/>
      <c r="BAH63"/>
      <c r="BAI63"/>
      <c r="BAJ63"/>
      <c r="BAK63"/>
      <c r="BAL63"/>
      <c r="BAM63"/>
      <c r="BAN63"/>
      <c r="BAO63"/>
      <c r="BAP63"/>
      <c r="BAQ63"/>
      <c r="BAR63"/>
      <c r="BAS63"/>
      <c r="BAT63"/>
      <c r="BAU63"/>
      <c r="BAV63"/>
      <c r="BAW63"/>
      <c r="BAX63"/>
      <c r="BAY63"/>
      <c r="BAZ63"/>
      <c r="BBA63"/>
      <c r="BBB63"/>
      <c r="BBC63"/>
      <c r="BBD63"/>
      <c r="BBE63"/>
      <c r="BBF63"/>
      <c r="BBG63"/>
      <c r="BBH63"/>
      <c r="BBI63"/>
      <c r="BBJ63"/>
      <c r="BBK63"/>
      <c r="BBL63"/>
      <c r="BBM63"/>
      <c r="BBN63"/>
      <c r="BBO63"/>
      <c r="BBP63"/>
      <c r="BBQ63"/>
      <c r="BBR63"/>
      <c r="BBS63"/>
      <c r="BBT63"/>
      <c r="BBU63"/>
      <c r="BBV63"/>
      <c r="BBW63"/>
      <c r="BBX63"/>
      <c r="BBY63"/>
      <c r="BBZ63"/>
      <c r="BCA63"/>
      <c r="BCB63"/>
      <c r="BCC63"/>
      <c r="BCD63"/>
      <c r="BCE63"/>
      <c r="BCF63"/>
      <c r="BCG63"/>
      <c r="BCH63"/>
      <c r="BCI63"/>
      <c r="BCJ63"/>
      <c r="BCK63"/>
      <c r="BCL63"/>
      <c r="BCM63"/>
      <c r="BCN63"/>
      <c r="BCO63"/>
      <c r="BCP63"/>
      <c r="BCQ63"/>
      <c r="BCR63"/>
      <c r="BCS63"/>
      <c r="BCT63"/>
      <c r="BCU63"/>
      <c r="BCV63"/>
      <c r="BCW63"/>
      <c r="BCX63"/>
      <c r="BCY63"/>
      <c r="BCZ63"/>
      <c r="BDA63"/>
      <c r="BDB63"/>
      <c r="BDC63"/>
      <c r="BDD63"/>
      <c r="BDE63"/>
      <c r="BDF63"/>
      <c r="BDG63"/>
      <c r="BDH63"/>
      <c r="BDI63"/>
      <c r="BDJ63"/>
      <c r="BDK63"/>
      <c r="BDL63"/>
      <c r="BDM63"/>
      <c r="BDN63"/>
      <c r="BDO63"/>
      <c r="BDP63"/>
      <c r="BDQ63"/>
      <c r="BDR63"/>
      <c r="BDS63"/>
      <c r="BDT63"/>
      <c r="BDU63"/>
      <c r="BDV63"/>
      <c r="BDW63"/>
      <c r="BDX63"/>
      <c r="BDY63"/>
      <c r="BDZ63"/>
      <c r="BEA63"/>
      <c r="BEB63"/>
      <c r="BEC63"/>
      <c r="BED63"/>
      <c r="BEE63"/>
      <c r="BEF63"/>
      <c r="BEG63"/>
      <c r="BEH63"/>
      <c r="BEI63"/>
      <c r="BEJ63"/>
      <c r="BEK63"/>
      <c r="BEL63"/>
      <c r="BEM63"/>
      <c r="BEN63"/>
      <c r="BEO63"/>
      <c r="BEP63"/>
      <c r="BEQ63"/>
      <c r="BER63"/>
      <c r="BES63"/>
      <c r="BET63"/>
      <c r="BEU63"/>
      <c r="BEV63"/>
      <c r="BEW63"/>
      <c r="BEX63"/>
      <c r="BEY63"/>
      <c r="BEZ63"/>
      <c r="BFA63"/>
      <c r="BFB63"/>
      <c r="BFC63"/>
      <c r="BFD63"/>
      <c r="BFE63"/>
      <c r="BFF63"/>
      <c r="BFG63"/>
      <c r="BFH63"/>
      <c r="BFI63"/>
      <c r="BFJ63"/>
      <c r="BFK63"/>
      <c r="BFL63"/>
      <c r="BFM63"/>
      <c r="BFN63"/>
      <c r="BFO63"/>
      <c r="BFP63"/>
      <c r="BFQ63"/>
      <c r="BFR63"/>
      <c r="BFS63"/>
      <c r="BFT63"/>
      <c r="BFU63"/>
      <c r="BFV63"/>
      <c r="BFW63"/>
      <c r="BFX63"/>
      <c r="BFY63"/>
      <c r="BFZ63"/>
      <c r="BGA63"/>
      <c r="BGB63"/>
      <c r="BGC63"/>
      <c r="BGD63"/>
      <c r="BGE63"/>
      <c r="BGF63"/>
      <c r="BGG63"/>
      <c r="BGH63"/>
      <c r="BGI63"/>
      <c r="BGJ63"/>
      <c r="BGK63"/>
      <c r="BGL63"/>
      <c r="BGM63"/>
      <c r="BGN63"/>
      <c r="BGO63"/>
      <c r="BGP63"/>
      <c r="BGQ63"/>
      <c r="BGR63"/>
      <c r="BGS63"/>
      <c r="BGT63"/>
      <c r="BGU63"/>
      <c r="BGV63"/>
      <c r="BGW63"/>
      <c r="BGX63"/>
      <c r="BGY63"/>
      <c r="BGZ63"/>
      <c r="BHA63"/>
      <c r="BHB63"/>
      <c r="BHC63"/>
      <c r="BHD63"/>
      <c r="BHE63"/>
      <c r="BHF63"/>
      <c r="BHG63"/>
      <c r="BHH63"/>
      <c r="BHI63"/>
      <c r="BHJ63"/>
      <c r="BHK63"/>
      <c r="BHL63"/>
      <c r="BHM63"/>
      <c r="BHN63"/>
      <c r="BHO63"/>
      <c r="BHP63"/>
      <c r="BHQ63"/>
      <c r="BHR63"/>
      <c r="BHS63"/>
      <c r="BHT63"/>
      <c r="BHU63"/>
      <c r="BHV63"/>
      <c r="BHW63"/>
      <c r="BHX63"/>
      <c r="BHY63"/>
      <c r="BHZ63"/>
      <c r="BIA63"/>
      <c r="BIB63"/>
      <c r="BIC63"/>
      <c r="BID63"/>
      <c r="BIE63"/>
      <c r="BIF63"/>
      <c r="BIG63"/>
      <c r="BIH63"/>
      <c r="BII63"/>
      <c r="BIJ63"/>
      <c r="BIK63"/>
      <c r="BIL63"/>
      <c r="BIM63"/>
      <c r="BIN63"/>
      <c r="BIO63"/>
      <c r="BIP63"/>
      <c r="BIQ63"/>
      <c r="BIR63"/>
      <c r="BIS63"/>
      <c r="BIT63"/>
      <c r="BIU63"/>
      <c r="BIV63"/>
      <c r="BIW63"/>
      <c r="BIX63"/>
      <c r="BIY63"/>
      <c r="BIZ63"/>
      <c r="BJA63"/>
      <c r="BJB63"/>
      <c r="BJC63"/>
      <c r="BJD63"/>
      <c r="BJE63"/>
      <c r="BJF63"/>
      <c r="BJG63"/>
      <c r="BJH63"/>
      <c r="BJI63"/>
      <c r="BJJ63"/>
      <c r="BJK63"/>
      <c r="BJL63"/>
      <c r="BJM63"/>
      <c r="BJN63"/>
      <c r="BJO63"/>
      <c r="BJP63"/>
      <c r="BJQ63"/>
      <c r="BJR63"/>
      <c r="BJS63"/>
      <c r="BJT63"/>
      <c r="BJU63"/>
      <c r="BJV63"/>
      <c r="BJW63"/>
      <c r="BJX63"/>
      <c r="BJY63"/>
      <c r="BJZ63"/>
      <c r="BKA63"/>
      <c r="BKB63"/>
      <c r="BKC63"/>
      <c r="BKD63"/>
      <c r="BKE63"/>
      <c r="BKF63"/>
      <c r="BKG63"/>
      <c r="BKH63"/>
      <c r="BKI63"/>
      <c r="BKJ63"/>
      <c r="BKK63"/>
      <c r="BKL63"/>
      <c r="BKM63"/>
      <c r="BKN63"/>
      <c r="BKO63"/>
      <c r="BKP63"/>
      <c r="BKQ63"/>
      <c r="BKR63"/>
      <c r="BKS63"/>
      <c r="BKT63"/>
      <c r="BKU63"/>
      <c r="BKV63"/>
      <c r="BKW63"/>
      <c r="BKX63"/>
      <c r="BKY63"/>
      <c r="BKZ63"/>
      <c r="BLA63"/>
      <c r="BLB63"/>
      <c r="BLC63"/>
      <c r="BLD63"/>
      <c r="BLE63"/>
      <c r="BLF63"/>
      <c r="BLG63"/>
      <c r="BLH63"/>
      <c r="BLI63"/>
      <c r="BLJ63"/>
      <c r="BLK63"/>
      <c r="BLL63"/>
      <c r="BLM63"/>
      <c r="BLN63"/>
    </row>
    <row r="64" spans="1:1678" s="3" customFormat="1">
      <c r="A64"/>
      <c r="B64"/>
      <c r="C64"/>
      <c r="D64"/>
      <c r="E64"/>
      <c r="F64" t="b">
        <f t="shared" si="0"/>
        <v>0</v>
      </c>
      <c r="G64" t="str">
        <f t="shared" si="1"/>
        <v/>
      </c>
      <c r="H64" t="str">
        <f t="shared" si="2"/>
        <v/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  <c r="AMK64"/>
      <c r="AML64"/>
      <c r="AMM64"/>
      <c r="AMN64"/>
      <c r="AMO64"/>
      <c r="AMP64"/>
      <c r="AMQ64"/>
      <c r="AMR64"/>
      <c r="AMS64"/>
      <c r="AMT64"/>
      <c r="AMU64"/>
      <c r="AMV64"/>
      <c r="AMW64"/>
      <c r="AMX64"/>
      <c r="AMY64"/>
      <c r="AMZ64"/>
      <c r="ANA64"/>
      <c r="ANB64"/>
      <c r="ANC64"/>
      <c r="AND64"/>
      <c r="ANE64"/>
      <c r="ANF64"/>
      <c r="ANG64"/>
      <c r="ANH64"/>
      <c r="ANI64"/>
      <c r="ANJ64"/>
      <c r="ANK64"/>
      <c r="ANL64"/>
      <c r="ANM64"/>
      <c r="ANN64"/>
      <c r="ANO64"/>
      <c r="ANP64"/>
      <c r="ANQ64"/>
      <c r="ANR64"/>
      <c r="ANS64"/>
      <c r="ANT64"/>
      <c r="ANU64"/>
      <c r="ANV64"/>
      <c r="ANW64"/>
      <c r="ANX64"/>
      <c r="ANY64"/>
      <c r="ANZ64"/>
      <c r="AOA64"/>
      <c r="AOB64"/>
      <c r="AOC64"/>
      <c r="AOD64"/>
      <c r="AOE64"/>
      <c r="AOF64"/>
      <c r="AOG64"/>
      <c r="AOH64"/>
      <c r="AOI64"/>
      <c r="AOJ64"/>
      <c r="AOK64"/>
      <c r="AOL64"/>
      <c r="AOM64"/>
      <c r="AON64"/>
      <c r="AOO64"/>
      <c r="AOP64"/>
      <c r="AOQ64"/>
      <c r="AOR64"/>
      <c r="AOS64"/>
      <c r="AOT64"/>
      <c r="AOU64"/>
      <c r="AOV64"/>
      <c r="AOW64"/>
      <c r="AOX64"/>
      <c r="AOY64"/>
      <c r="AOZ64"/>
      <c r="APA64"/>
      <c r="APB64"/>
      <c r="APC64"/>
      <c r="APD64"/>
      <c r="APE64"/>
      <c r="APF64"/>
      <c r="APG64"/>
      <c r="APH64"/>
      <c r="API64"/>
      <c r="APJ64"/>
      <c r="APK64"/>
      <c r="APL64"/>
      <c r="APM64"/>
      <c r="APN64"/>
      <c r="APO64"/>
      <c r="APP64"/>
      <c r="APQ64"/>
      <c r="APR64"/>
      <c r="APS64"/>
      <c r="APT64"/>
      <c r="APU64"/>
      <c r="APV64"/>
      <c r="APW64"/>
      <c r="APX64"/>
      <c r="APY64"/>
      <c r="APZ64"/>
      <c r="AQA64"/>
      <c r="AQB64"/>
      <c r="AQC64"/>
      <c r="AQD64"/>
      <c r="AQE64"/>
      <c r="AQF64"/>
      <c r="AQG64"/>
      <c r="AQH64"/>
      <c r="AQI64"/>
      <c r="AQJ64"/>
      <c r="AQK64"/>
      <c r="AQL64"/>
      <c r="AQM64"/>
      <c r="AQN64"/>
      <c r="AQO64"/>
      <c r="AQP64"/>
      <c r="AQQ64"/>
      <c r="AQR64"/>
      <c r="AQS64"/>
      <c r="AQT64"/>
      <c r="AQU64"/>
      <c r="AQV64"/>
      <c r="AQW64"/>
      <c r="AQX64"/>
      <c r="AQY64"/>
      <c r="AQZ64"/>
      <c r="ARA64"/>
      <c r="ARB64"/>
      <c r="ARC64"/>
      <c r="ARD64"/>
      <c r="ARE64"/>
      <c r="ARF64"/>
      <c r="ARG64"/>
      <c r="ARH64"/>
      <c r="ARI64"/>
      <c r="ARJ64"/>
      <c r="ARK64"/>
      <c r="ARL64"/>
      <c r="ARM64"/>
      <c r="ARN64"/>
      <c r="ARO64"/>
      <c r="ARP64"/>
      <c r="ARQ64"/>
      <c r="ARR64"/>
      <c r="ARS64"/>
      <c r="ART64"/>
      <c r="ARU64"/>
      <c r="ARV64"/>
      <c r="ARW64"/>
      <c r="ARX64"/>
      <c r="ARY64"/>
      <c r="ARZ64"/>
      <c r="ASA64"/>
      <c r="ASB64"/>
      <c r="ASC64"/>
      <c r="ASD64"/>
      <c r="ASE64"/>
      <c r="ASF64"/>
      <c r="ASG64"/>
      <c r="ASH64"/>
      <c r="ASI64"/>
      <c r="ASJ64"/>
      <c r="ASK64"/>
      <c r="ASL64"/>
      <c r="ASM64"/>
      <c r="ASN64"/>
      <c r="ASO64"/>
      <c r="ASP64"/>
      <c r="ASQ64"/>
      <c r="ASR64"/>
      <c r="ASS64"/>
      <c r="AST64"/>
      <c r="ASU64"/>
      <c r="ASV64"/>
      <c r="ASW64"/>
      <c r="ASX64"/>
      <c r="ASY64"/>
      <c r="ASZ64"/>
      <c r="ATA64"/>
      <c r="ATB64"/>
      <c r="ATC64"/>
      <c r="ATD64"/>
      <c r="ATE64"/>
      <c r="ATF64"/>
      <c r="ATG64"/>
      <c r="ATH64"/>
      <c r="ATI64"/>
      <c r="ATJ64"/>
      <c r="ATK64"/>
      <c r="ATL64"/>
      <c r="ATM64"/>
      <c r="ATN64"/>
      <c r="ATO64"/>
      <c r="ATP64"/>
      <c r="ATQ64"/>
      <c r="ATR64"/>
      <c r="ATS64"/>
      <c r="ATT64"/>
      <c r="ATU64"/>
      <c r="ATV64"/>
      <c r="ATW64"/>
      <c r="ATX64"/>
      <c r="ATY64"/>
      <c r="ATZ64"/>
      <c r="AUA64"/>
      <c r="AUB64"/>
      <c r="AUC64"/>
      <c r="AUD64"/>
      <c r="AUE64"/>
      <c r="AUF64"/>
      <c r="AUG64"/>
      <c r="AUH64"/>
      <c r="AUI64"/>
      <c r="AUJ64"/>
      <c r="AUK64"/>
      <c r="AUL64"/>
      <c r="AUM64"/>
      <c r="AUN64"/>
      <c r="AUO64"/>
      <c r="AUP64"/>
      <c r="AUQ64"/>
      <c r="AUR64"/>
      <c r="AUS64"/>
      <c r="AUT64"/>
      <c r="AUU64"/>
      <c r="AUV64"/>
      <c r="AUW64"/>
      <c r="AUX64"/>
      <c r="AUY64"/>
      <c r="AUZ64"/>
      <c r="AVA64"/>
      <c r="AVB64"/>
      <c r="AVC64"/>
      <c r="AVD64"/>
      <c r="AVE64"/>
      <c r="AVF64"/>
      <c r="AVG64"/>
      <c r="AVH64"/>
      <c r="AVI64"/>
      <c r="AVJ64"/>
      <c r="AVK64"/>
      <c r="AVL64"/>
      <c r="AVM64"/>
      <c r="AVN64"/>
      <c r="AVO64"/>
      <c r="AVP64"/>
      <c r="AVQ64"/>
      <c r="AVR64"/>
      <c r="AVS64"/>
      <c r="AVT64"/>
      <c r="AVU64"/>
      <c r="AVV64"/>
      <c r="AVW64"/>
      <c r="AVX64"/>
      <c r="AVY64"/>
      <c r="AVZ64"/>
      <c r="AWA64"/>
      <c r="AWB64"/>
      <c r="AWC64"/>
      <c r="AWD64"/>
      <c r="AWE64"/>
      <c r="AWF64"/>
      <c r="AWG64"/>
      <c r="AWH64"/>
      <c r="AWI64"/>
      <c r="AWJ64"/>
      <c r="AWK64"/>
      <c r="AWL64"/>
      <c r="AWM64"/>
      <c r="AWN64"/>
      <c r="AWO64"/>
      <c r="AWP64"/>
      <c r="AWQ64"/>
      <c r="AWR64"/>
      <c r="AWS64"/>
      <c r="AWT64"/>
      <c r="AWU64"/>
      <c r="AWV64"/>
      <c r="AWW64"/>
      <c r="AWX64"/>
      <c r="AWY64"/>
      <c r="AWZ64"/>
      <c r="AXA64"/>
      <c r="AXB64"/>
      <c r="AXC64"/>
      <c r="AXD64"/>
      <c r="AXE64"/>
      <c r="AXF64"/>
      <c r="AXG64"/>
      <c r="AXH64"/>
      <c r="AXI64"/>
      <c r="AXJ64"/>
      <c r="AXK64"/>
      <c r="AXL64"/>
      <c r="AXM64"/>
      <c r="AXN64"/>
      <c r="AXO64"/>
      <c r="AXP64"/>
      <c r="AXQ64"/>
      <c r="AXR64"/>
      <c r="AXS64"/>
      <c r="AXT64"/>
      <c r="AXU64"/>
      <c r="AXV64"/>
      <c r="AXW64"/>
      <c r="AXX64"/>
      <c r="AXY64"/>
      <c r="AXZ64"/>
      <c r="AYA64"/>
      <c r="AYB64"/>
      <c r="AYC64"/>
      <c r="AYD64"/>
      <c r="AYE64"/>
      <c r="AYF64"/>
      <c r="AYG64"/>
      <c r="AYH64"/>
      <c r="AYI64"/>
      <c r="AYJ64"/>
      <c r="AYK64"/>
      <c r="AYL64"/>
      <c r="AYM64"/>
      <c r="AYN64"/>
      <c r="AYO64"/>
      <c r="AYP64"/>
      <c r="AYQ64"/>
      <c r="AYR64"/>
      <c r="AYS64"/>
      <c r="AYT64"/>
      <c r="AYU64"/>
      <c r="AYV64"/>
      <c r="AYW64"/>
      <c r="AYX64"/>
      <c r="AYY64"/>
      <c r="AYZ64"/>
      <c r="AZA64"/>
      <c r="AZB64"/>
      <c r="AZC64"/>
      <c r="AZD64"/>
      <c r="AZE64"/>
      <c r="AZF64"/>
      <c r="AZG64"/>
      <c r="AZH64"/>
      <c r="AZI64"/>
      <c r="AZJ64"/>
      <c r="AZK64"/>
      <c r="AZL64"/>
      <c r="AZM64"/>
      <c r="AZN64"/>
      <c r="AZO64"/>
      <c r="AZP64"/>
      <c r="AZQ64"/>
      <c r="AZR64"/>
      <c r="AZS64"/>
      <c r="AZT64"/>
      <c r="AZU64"/>
      <c r="AZV64"/>
      <c r="AZW64"/>
      <c r="AZX64"/>
      <c r="AZY64"/>
      <c r="AZZ64"/>
      <c r="BAA64"/>
      <c r="BAB64"/>
      <c r="BAC64"/>
      <c r="BAD64"/>
      <c r="BAE64"/>
      <c r="BAF64"/>
      <c r="BAG64"/>
      <c r="BAH64"/>
      <c r="BAI64"/>
      <c r="BAJ64"/>
      <c r="BAK64"/>
      <c r="BAL64"/>
      <c r="BAM64"/>
      <c r="BAN64"/>
      <c r="BAO64"/>
      <c r="BAP64"/>
      <c r="BAQ64"/>
      <c r="BAR64"/>
      <c r="BAS64"/>
      <c r="BAT64"/>
      <c r="BAU64"/>
      <c r="BAV64"/>
      <c r="BAW64"/>
      <c r="BAX64"/>
      <c r="BAY64"/>
      <c r="BAZ64"/>
      <c r="BBA64"/>
      <c r="BBB64"/>
      <c r="BBC64"/>
      <c r="BBD64"/>
      <c r="BBE64"/>
      <c r="BBF64"/>
      <c r="BBG64"/>
      <c r="BBH64"/>
      <c r="BBI64"/>
      <c r="BBJ64"/>
      <c r="BBK64"/>
      <c r="BBL64"/>
      <c r="BBM64"/>
      <c r="BBN64"/>
      <c r="BBO64"/>
      <c r="BBP64"/>
      <c r="BBQ64"/>
      <c r="BBR64"/>
      <c r="BBS64"/>
      <c r="BBT64"/>
      <c r="BBU64"/>
      <c r="BBV64"/>
      <c r="BBW64"/>
      <c r="BBX64"/>
      <c r="BBY64"/>
      <c r="BBZ64"/>
      <c r="BCA64"/>
      <c r="BCB64"/>
      <c r="BCC64"/>
      <c r="BCD64"/>
      <c r="BCE64"/>
      <c r="BCF64"/>
      <c r="BCG64"/>
      <c r="BCH64"/>
      <c r="BCI64"/>
      <c r="BCJ64"/>
      <c r="BCK64"/>
      <c r="BCL64"/>
      <c r="BCM64"/>
      <c r="BCN64"/>
      <c r="BCO64"/>
      <c r="BCP64"/>
      <c r="BCQ64"/>
      <c r="BCR64"/>
      <c r="BCS64"/>
      <c r="BCT64"/>
      <c r="BCU64"/>
      <c r="BCV64"/>
      <c r="BCW64"/>
      <c r="BCX64"/>
      <c r="BCY64"/>
      <c r="BCZ64"/>
      <c r="BDA64"/>
      <c r="BDB64"/>
      <c r="BDC64"/>
      <c r="BDD64"/>
      <c r="BDE64"/>
      <c r="BDF64"/>
      <c r="BDG64"/>
      <c r="BDH64"/>
      <c r="BDI64"/>
      <c r="BDJ64"/>
      <c r="BDK64"/>
      <c r="BDL64"/>
      <c r="BDM64"/>
      <c r="BDN64"/>
      <c r="BDO64"/>
      <c r="BDP64"/>
      <c r="BDQ64"/>
      <c r="BDR64"/>
      <c r="BDS64"/>
      <c r="BDT64"/>
      <c r="BDU64"/>
      <c r="BDV64"/>
      <c r="BDW64"/>
      <c r="BDX64"/>
      <c r="BDY64"/>
      <c r="BDZ64"/>
      <c r="BEA64"/>
      <c r="BEB64"/>
      <c r="BEC64"/>
      <c r="BED64"/>
      <c r="BEE64"/>
      <c r="BEF64"/>
      <c r="BEG64"/>
      <c r="BEH64"/>
      <c r="BEI64"/>
      <c r="BEJ64"/>
      <c r="BEK64"/>
      <c r="BEL64"/>
      <c r="BEM64"/>
      <c r="BEN64"/>
      <c r="BEO64"/>
      <c r="BEP64"/>
      <c r="BEQ64"/>
      <c r="BER64"/>
      <c r="BES64"/>
      <c r="BET64"/>
      <c r="BEU64"/>
      <c r="BEV64"/>
      <c r="BEW64"/>
      <c r="BEX64"/>
      <c r="BEY64"/>
      <c r="BEZ64"/>
      <c r="BFA64"/>
      <c r="BFB64"/>
      <c r="BFC64"/>
      <c r="BFD64"/>
      <c r="BFE64"/>
      <c r="BFF64"/>
      <c r="BFG64"/>
      <c r="BFH64"/>
      <c r="BFI64"/>
      <c r="BFJ64"/>
      <c r="BFK64"/>
      <c r="BFL64"/>
      <c r="BFM64"/>
      <c r="BFN64"/>
      <c r="BFO64"/>
      <c r="BFP64"/>
      <c r="BFQ64"/>
      <c r="BFR64"/>
      <c r="BFS64"/>
      <c r="BFT64"/>
      <c r="BFU64"/>
      <c r="BFV64"/>
      <c r="BFW64"/>
      <c r="BFX64"/>
      <c r="BFY64"/>
      <c r="BFZ64"/>
      <c r="BGA64"/>
      <c r="BGB64"/>
      <c r="BGC64"/>
      <c r="BGD64"/>
      <c r="BGE64"/>
      <c r="BGF64"/>
      <c r="BGG64"/>
      <c r="BGH64"/>
      <c r="BGI64"/>
      <c r="BGJ64"/>
      <c r="BGK64"/>
      <c r="BGL64"/>
      <c r="BGM64"/>
      <c r="BGN64"/>
      <c r="BGO64"/>
      <c r="BGP64"/>
      <c r="BGQ64"/>
      <c r="BGR64"/>
      <c r="BGS64"/>
      <c r="BGT64"/>
      <c r="BGU64"/>
      <c r="BGV64"/>
      <c r="BGW64"/>
      <c r="BGX64"/>
      <c r="BGY64"/>
      <c r="BGZ64"/>
      <c r="BHA64"/>
      <c r="BHB64"/>
      <c r="BHC64"/>
      <c r="BHD64"/>
      <c r="BHE64"/>
      <c r="BHF64"/>
      <c r="BHG64"/>
      <c r="BHH64"/>
      <c r="BHI64"/>
      <c r="BHJ64"/>
      <c r="BHK64"/>
      <c r="BHL64"/>
      <c r="BHM64"/>
      <c r="BHN64"/>
      <c r="BHO64"/>
      <c r="BHP64"/>
      <c r="BHQ64"/>
      <c r="BHR64"/>
      <c r="BHS64"/>
      <c r="BHT64"/>
      <c r="BHU64"/>
      <c r="BHV64"/>
      <c r="BHW64"/>
      <c r="BHX64"/>
      <c r="BHY64"/>
      <c r="BHZ64"/>
      <c r="BIA64"/>
      <c r="BIB64"/>
      <c r="BIC64"/>
      <c r="BID64"/>
      <c r="BIE64"/>
      <c r="BIF64"/>
      <c r="BIG64"/>
      <c r="BIH64"/>
      <c r="BII64"/>
      <c r="BIJ64"/>
      <c r="BIK64"/>
      <c r="BIL64"/>
      <c r="BIM64"/>
      <c r="BIN64"/>
      <c r="BIO64"/>
      <c r="BIP64"/>
      <c r="BIQ64"/>
      <c r="BIR64"/>
      <c r="BIS64"/>
      <c r="BIT64"/>
      <c r="BIU64"/>
      <c r="BIV64"/>
      <c r="BIW64"/>
      <c r="BIX64"/>
      <c r="BIY64"/>
      <c r="BIZ64"/>
      <c r="BJA64"/>
      <c r="BJB64"/>
      <c r="BJC64"/>
      <c r="BJD64"/>
      <c r="BJE64"/>
      <c r="BJF64"/>
      <c r="BJG64"/>
      <c r="BJH64"/>
      <c r="BJI64"/>
      <c r="BJJ64"/>
      <c r="BJK64"/>
      <c r="BJL64"/>
      <c r="BJM64"/>
      <c r="BJN64"/>
      <c r="BJO64"/>
      <c r="BJP64"/>
      <c r="BJQ64"/>
      <c r="BJR64"/>
      <c r="BJS64"/>
      <c r="BJT64"/>
      <c r="BJU64"/>
      <c r="BJV64"/>
      <c r="BJW64"/>
      <c r="BJX64"/>
      <c r="BJY64"/>
      <c r="BJZ64"/>
      <c r="BKA64"/>
      <c r="BKB64"/>
      <c r="BKC64"/>
      <c r="BKD64"/>
      <c r="BKE64"/>
      <c r="BKF64"/>
      <c r="BKG64"/>
      <c r="BKH64"/>
      <c r="BKI64"/>
      <c r="BKJ64"/>
      <c r="BKK64"/>
      <c r="BKL64"/>
      <c r="BKM64"/>
      <c r="BKN64"/>
      <c r="BKO64"/>
      <c r="BKP64"/>
      <c r="BKQ64"/>
      <c r="BKR64"/>
      <c r="BKS64"/>
      <c r="BKT64"/>
      <c r="BKU64"/>
      <c r="BKV64"/>
      <c r="BKW64"/>
      <c r="BKX64"/>
      <c r="BKY64"/>
      <c r="BKZ64"/>
      <c r="BLA64"/>
      <c r="BLB64"/>
      <c r="BLC64"/>
      <c r="BLD64"/>
      <c r="BLE64"/>
      <c r="BLF64"/>
      <c r="BLG64"/>
      <c r="BLH64"/>
      <c r="BLI64"/>
      <c r="BLJ64"/>
      <c r="BLK64"/>
      <c r="BLL64"/>
      <c r="BLM64"/>
      <c r="BLN64"/>
    </row>
    <row r="65" spans="1:1678" s="3" customFormat="1">
      <c r="A65"/>
      <c r="B65"/>
      <c r="C65"/>
      <c r="D65"/>
      <c r="E65"/>
      <c r="F65" t="b">
        <f t="shared" si="0"/>
        <v>0</v>
      </c>
      <c r="G65" t="str">
        <f t="shared" si="1"/>
        <v/>
      </c>
      <c r="H65" t="str">
        <f t="shared" si="2"/>
        <v/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  <c r="AMK65"/>
      <c r="AML65"/>
      <c r="AMM65"/>
      <c r="AMN65"/>
      <c r="AMO65"/>
      <c r="AMP65"/>
      <c r="AMQ65"/>
      <c r="AMR65"/>
      <c r="AMS65"/>
      <c r="AMT65"/>
      <c r="AMU65"/>
      <c r="AMV65"/>
      <c r="AMW65"/>
      <c r="AMX65"/>
      <c r="AMY65"/>
      <c r="AMZ65"/>
      <c r="ANA65"/>
      <c r="ANB65"/>
      <c r="ANC65"/>
      <c r="AND65"/>
      <c r="ANE65"/>
      <c r="ANF65"/>
      <c r="ANG65"/>
      <c r="ANH65"/>
      <c r="ANI65"/>
      <c r="ANJ65"/>
      <c r="ANK65"/>
      <c r="ANL65"/>
      <c r="ANM65"/>
      <c r="ANN65"/>
      <c r="ANO65"/>
      <c r="ANP65"/>
      <c r="ANQ65"/>
      <c r="ANR65"/>
      <c r="ANS65"/>
      <c r="ANT65"/>
      <c r="ANU65"/>
      <c r="ANV65"/>
      <c r="ANW65"/>
      <c r="ANX65"/>
      <c r="ANY65"/>
      <c r="ANZ65"/>
      <c r="AOA65"/>
      <c r="AOB65"/>
      <c r="AOC65"/>
      <c r="AOD65"/>
      <c r="AOE65"/>
      <c r="AOF65"/>
      <c r="AOG65"/>
      <c r="AOH65"/>
      <c r="AOI65"/>
      <c r="AOJ65"/>
      <c r="AOK65"/>
      <c r="AOL65"/>
      <c r="AOM65"/>
      <c r="AON65"/>
      <c r="AOO65"/>
      <c r="AOP65"/>
      <c r="AOQ65"/>
      <c r="AOR65"/>
      <c r="AOS65"/>
      <c r="AOT65"/>
      <c r="AOU65"/>
      <c r="AOV65"/>
      <c r="AOW65"/>
      <c r="AOX65"/>
      <c r="AOY65"/>
      <c r="AOZ65"/>
      <c r="APA65"/>
      <c r="APB65"/>
      <c r="APC65"/>
      <c r="APD65"/>
      <c r="APE65"/>
      <c r="APF65"/>
      <c r="APG65"/>
      <c r="APH65"/>
      <c r="API65"/>
      <c r="APJ65"/>
      <c r="APK65"/>
      <c r="APL65"/>
      <c r="APM65"/>
      <c r="APN65"/>
      <c r="APO65"/>
      <c r="APP65"/>
      <c r="APQ65"/>
      <c r="APR65"/>
      <c r="APS65"/>
      <c r="APT65"/>
      <c r="APU65"/>
      <c r="APV65"/>
      <c r="APW65"/>
      <c r="APX65"/>
      <c r="APY65"/>
      <c r="APZ65"/>
      <c r="AQA65"/>
      <c r="AQB65"/>
      <c r="AQC65"/>
      <c r="AQD65"/>
      <c r="AQE65"/>
      <c r="AQF65"/>
      <c r="AQG65"/>
      <c r="AQH65"/>
      <c r="AQI65"/>
      <c r="AQJ65"/>
      <c r="AQK65"/>
      <c r="AQL65"/>
      <c r="AQM65"/>
      <c r="AQN65"/>
      <c r="AQO65"/>
      <c r="AQP65"/>
      <c r="AQQ65"/>
      <c r="AQR65"/>
      <c r="AQS65"/>
      <c r="AQT65"/>
      <c r="AQU65"/>
      <c r="AQV65"/>
      <c r="AQW65"/>
      <c r="AQX65"/>
      <c r="AQY65"/>
      <c r="AQZ65"/>
      <c r="ARA65"/>
      <c r="ARB65"/>
      <c r="ARC65"/>
      <c r="ARD65"/>
      <c r="ARE65"/>
      <c r="ARF65"/>
      <c r="ARG65"/>
      <c r="ARH65"/>
      <c r="ARI65"/>
      <c r="ARJ65"/>
      <c r="ARK65"/>
      <c r="ARL65"/>
      <c r="ARM65"/>
      <c r="ARN65"/>
      <c r="ARO65"/>
      <c r="ARP65"/>
      <c r="ARQ65"/>
      <c r="ARR65"/>
      <c r="ARS65"/>
      <c r="ART65"/>
      <c r="ARU65"/>
      <c r="ARV65"/>
      <c r="ARW65"/>
      <c r="ARX65"/>
      <c r="ARY65"/>
      <c r="ARZ65"/>
      <c r="ASA65"/>
      <c r="ASB65"/>
      <c r="ASC65"/>
      <c r="ASD65"/>
      <c r="ASE65"/>
      <c r="ASF65"/>
      <c r="ASG65"/>
      <c r="ASH65"/>
      <c r="ASI65"/>
      <c r="ASJ65"/>
      <c r="ASK65"/>
      <c r="ASL65"/>
      <c r="ASM65"/>
      <c r="ASN65"/>
      <c r="ASO65"/>
      <c r="ASP65"/>
      <c r="ASQ65"/>
      <c r="ASR65"/>
      <c r="ASS65"/>
      <c r="AST65"/>
      <c r="ASU65"/>
      <c r="ASV65"/>
      <c r="ASW65"/>
      <c r="ASX65"/>
      <c r="ASY65"/>
      <c r="ASZ65"/>
      <c r="ATA65"/>
      <c r="ATB65"/>
      <c r="ATC65"/>
      <c r="ATD65"/>
      <c r="ATE65"/>
      <c r="ATF65"/>
      <c r="ATG65"/>
      <c r="ATH65"/>
      <c r="ATI65"/>
      <c r="ATJ65"/>
      <c r="ATK65"/>
      <c r="ATL65"/>
      <c r="ATM65"/>
      <c r="ATN65"/>
      <c r="ATO65"/>
      <c r="ATP65"/>
      <c r="ATQ65"/>
      <c r="ATR65"/>
      <c r="ATS65"/>
      <c r="ATT65"/>
      <c r="ATU65"/>
      <c r="ATV65"/>
      <c r="ATW65"/>
      <c r="ATX65"/>
      <c r="ATY65"/>
      <c r="ATZ65"/>
      <c r="AUA65"/>
      <c r="AUB65"/>
      <c r="AUC65"/>
      <c r="AUD65"/>
      <c r="AUE65"/>
      <c r="AUF65"/>
      <c r="AUG65"/>
      <c r="AUH65"/>
      <c r="AUI65"/>
      <c r="AUJ65"/>
      <c r="AUK65"/>
      <c r="AUL65"/>
      <c r="AUM65"/>
      <c r="AUN65"/>
      <c r="AUO65"/>
      <c r="AUP65"/>
      <c r="AUQ65"/>
      <c r="AUR65"/>
      <c r="AUS65"/>
      <c r="AUT65"/>
      <c r="AUU65"/>
      <c r="AUV65"/>
      <c r="AUW65"/>
      <c r="AUX65"/>
      <c r="AUY65"/>
      <c r="AUZ65"/>
      <c r="AVA65"/>
      <c r="AVB65"/>
      <c r="AVC65"/>
      <c r="AVD65"/>
      <c r="AVE65"/>
      <c r="AVF65"/>
      <c r="AVG65"/>
      <c r="AVH65"/>
      <c r="AVI65"/>
      <c r="AVJ65"/>
      <c r="AVK65"/>
      <c r="AVL65"/>
      <c r="AVM65"/>
      <c r="AVN65"/>
      <c r="AVO65"/>
      <c r="AVP65"/>
      <c r="AVQ65"/>
      <c r="AVR65"/>
      <c r="AVS65"/>
      <c r="AVT65"/>
      <c r="AVU65"/>
      <c r="AVV65"/>
      <c r="AVW65"/>
      <c r="AVX65"/>
      <c r="AVY65"/>
      <c r="AVZ65"/>
      <c r="AWA65"/>
      <c r="AWB65"/>
      <c r="AWC65"/>
      <c r="AWD65"/>
      <c r="AWE65"/>
      <c r="AWF65"/>
      <c r="AWG65"/>
      <c r="AWH65"/>
      <c r="AWI65"/>
      <c r="AWJ65"/>
      <c r="AWK65"/>
      <c r="AWL65"/>
      <c r="AWM65"/>
      <c r="AWN65"/>
      <c r="AWO65"/>
      <c r="AWP65"/>
      <c r="AWQ65"/>
      <c r="AWR65"/>
      <c r="AWS65"/>
      <c r="AWT65"/>
      <c r="AWU65"/>
      <c r="AWV65"/>
      <c r="AWW65"/>
      <c r="AWX65"/>
      <c r="AWY65"/>
      <c r="AWZ65"/>
      <c r="AXA65"/>
      <c r="AXB65"/>
      <c r="AXC65"/>
      <c r="AXD65"/>
      <c r="AXE65"/>
      <c r="AXF65"/>
      <c r="AXG65"/>
      <c r="AXH65"/>
      <c r="AXI65"/>
      <c r="AXJ65"/>
      <c r="AXK65"/>
      <c r="AXL65"/>
      <c r="AXM65"/>
      <c r="AXN65"/>
      <c r="AXO65"/>
      <c r="AXP65"/>
      <c r="AXQ65"/>
      <c r="AXR65"/>
      <c r="AXS65"/>
      <c r="AXT65"/>
      <c r="AXU65"/>
      <c r="AXV65"/>
      <c r="AXW65"/>
      <c r="AXX65"/>
      <c r="AXY65"/>
      <c r="AXZ65"/>
      <c r="AYA65"/>
      <c r="AYB65"/>
      <c r="AYC65"/>
      <c r="AYD65"/>
      <c r="AYE65"/>
      <c r="AYF65"/>
      <c r="AYG65"/>
      <c r="AYH65"/>
      <c r="AYI65"/>
      <c r="AYJ65"/>
      <c r="AYK65"/>
      <c r="AYL65"/>
      <c r="AYM65"/>
      <c r="AYN65"/>
      <c r="AYO65"/>
      <c r="AYP65"/>
      <c r="AYQ65"/>
      <c r="AYR65"/>
      <c r="AYS65"/>
      <c r="AYT65"/>
      <c r="AYU65"/>
      <c r="AYV65"/>
      <c r="AYW65"/>
      <c r="AYX65"/>
      <c r="AYY65"/>
      <c r="AYZ65"/>
      <c r="AZA65"/>
      <c r="AZB65"/>
      <c r="AZC65"/>
      <c r="AZD65"/>
      <c r="AZE65"/>
      <c r="AZF65"/>
      <c r="AZG65"/>
      <c r="AZH65"/>
      <c r="AZI65"/>
      <c r="AZJ65"/>
      <c r="AZK65"/>
      <c r="AZL65"/>
      <c r="AZM65"/>
      <c r="AZN65"/>
      <c r="AZO65"/>
      <c r="AZP65"/>
      <c r="AZQ65"/>
      <c r="AZR65"/>
      <c r="AZS65"/>
      <c r="AZT65"/>
      <c r="AZU65"/>
      <c r="AZV65"/>
      <c r="AZW65"/>
      <c r="AZX65"/>
      <c r="AZY65"/>
      <c r="AZZ65"/>
      <c r="BAA65"/>
      <c r="BAB65"/>
      <c r="BAC65"/>
      <c r="BAD65"/>
      <c r="BAE65"/>
      <c r="BAF65"/>
      <c r="BAG65"/>
      <c r="BAH65"/>
      <c r="BAI65"/>
      <c r="BAJ65"/>
      <c r="BAK65"/>
      <c r="BAL65"/>
      <c r="BAM65"/>
      <c r="BAN65"/>
      <c r="BAO65"/>
      <c r="BAP65"/>
      <c r="BAQ65"/>
      <c r="BAR65"/>
      <c r="BAS65"/>
      <c r="BAT65"/>
      <c r="BAU65"/>
      <c r="BAV65"/>
      <c r="BAW65"/>
      <c r="BAX65"/>
      <c r="BAY65"/>
      <c r="BAZ65"/>
      <c r="BBA65"/>
      <c r="BBB65"/>
      <c r="BBC65"/>
      <c r="BBD65"/>
      <c r="BBE65"/>
      <c r="BBF65"/>
      <c r="BBG65"/>
      <c r="BBH65"/>
      <c r="BBI65"/>
      <c r="BBJ65"/>
      <c r="BBK65"/>
      <c r="BBL65"/>
      <c r="BBM65"/>
      <c r="BBN65"/>
      <c r="BBO65"/>
      <c r="BBP65"/>
      <c r="BBQ65"/>
      <c r="BBR65"/>
      <c r="BBS65"/>
      <c r="BBT65"/>
      <c r="BBU65"/>
      <c r="BBV65"/>
      <c r="BBW65"/>
      <c r="BBX65"/>
      <c r="BBY65"/>
      <c r="BBZ65"/>
      <c r="BCA65"/>
      <c r="BCB65"/>
      <c r="BCC65"/>
      <c r="BCD65"/>
      <c r="BCE65"/>
      <c r="BCF65"/>
      <c r="BCG65"/>
      <c r="BCH65"/>
      <c r="BCI65"/>
      <c r="BCJ65"/>
      <c r="BCK65"/>
      <c r="BCL65"/>
      <c r="BCM65"/>
      <c r="BCN65"/>
      <c r="BCO65"/>
      <c r="BCP65"/>
      <c r="BCQ65"/>
      <c r="BCR65"/>
      <c r="BCS65"/>
      <c r="BCT65"/>
      <c r="BCU65"/>
      <c r="BCV65"/>
      <c r="BCW65"/>
      <c r="BCX65"/>
      <c r="BCY65"/>
      <c r="BCZ65"/>
      <c r="BDA65"/>
      <c r="BDB65"/>
      <c r="BDC65"/>
      <c r="BDD65"/>
      <c r="BDE65"/>
      <c r="BDF65"/>
      <c r="BDG65"/>
      <c r="BDH65"/>
      <c r="BDI65"/>
      <c r="BDJ65"/>
      <c r="BDK65"/>
      <c r="BDL65"/>
      <c r="BDM65"/>
      <c r="BDN65"/>
      <c r="BDO65"/>
      <c r="BDP65"/>
      <c r="BDQ65"/>
      <c r="BDR65"/>
      <c r="BDS65"/>
      <c r="BDT65"/>
      <c r="BDU65"/>
      <c r="BDV65"/>
      <c r="BDW65"/>
      <c r="BDX65"/>
      <c r="BDY65"/>
      <c r="BDZ65"/>
      <c r="BEA65"/>
      <c r="BEB65"/>
      <c r="BEC65"/>
      <c r="BED65"/>
      <c r="BEE65"/>
      <c r="BEF65"/>
      <c r="BEG65"/>
      <c r="BEH65"/>
      <c r="BEI65"/>
      <c r="BEJ65"/>
      <c r="BEK65"/>
      <c r="BEL65"/>
      <c r="BEM65"/>
      <c r="BEN65"/>
      <c r="BEO65"/>
      <c r="BEP65"/>
      <c r="BEQ65"/>
      <c r="BER65"/>
      <c r="BES65"/>
      <c r="BET65"/>
      <c r="BEU65"/>
      <c r="BEV65"/>
      <c r="BEW65"/>
      <c r="BEX65"/>
      <c r="BEY65"/>
      <c r="BEZ65"/>
      <c r="BFA65"/>
      <c r="BFB65"/>
      <c r="BFC65"/>
      <c r="BFD65"/>
      <c r="BFE65"/>
      <c r="BFF65"/>
      <c r="BFG65"/>
      <c r="BFH65"/>
      <c r="BFI65"/>
      <c r="BFJ65"/>
      <c r="BFK65"/>
      <c r="BFL65"/>
      <c r="BFM65"/>
      <c r="BFN65"/>
      <c r="BFO65"/>
      <c r="BFP65"/>
      <c r="BFQ65"/>
      <c r="BFR65"/>
      <c r="BFS65"/>
      <c r="BFT65"/>
      <c r="BFU65"/>
      <c r="BFV65"/>
      <c r="BFW65"/>
      <c r="BFX65"/>
      <c r="BFY65"/>
      <c r="BFZ65"/>
      <c r="BGA65"/>
      <c r="BGB65"/>
      <c r="BGC65"/>
      <c r="BGD65"/>
      <c r="BGE65"/>
      <c r="BGF65"/>
      <c r="BGG65"/>
      <c r="BGH65"/>
      <c r="BGI65"/>
      <c r="BGJ65"/>
      <c r="BGK65"/>
      <c r="BGL65"/>
      <c r="BGM65"/>
      <c r="BGN65"/>
      <c r="BGO65"/>
      <c r="BGP65"/>
      <c r="BGQ65"/>
      <c r="BGR65"/>
      <c r="BGS65"/>
      <c r="BGT65"/>
      <c r="BGU65"/>
      <c r="BGV65"/>
      <c r="BGW65"/>
      <c r="BGX65"/>
      <c r="BGY65"/>
      <c r="BGZ65"/>
      <c r="BHA65"/>
      <c r="BHB65"/>
      <c r="BHC65"/>
      <c r="BHD65"/>
      <c r="BHE65"/>
      <c r="BHF65"/>
      <c r="BHG65"/>
      <c r="BHH65"/>
      <c r="BHI65"/>
      <c r="BHJ65"/>
      <c r="BHK65"/>
      <c r="BHL65"/>
      <c r="BHM65"/>
      <c r="BHN65"/>
      <c r="BHO65"/>
      <c r="BHP65"/>
      <c r="BHQ65"/>
      <c r="BHR65"/>
      <c r="BHS65"/>
      <c r="BHT65"/>
      <c r="BHU65"/>
      <c r="BHV65"/>
      <c r="BHW65"/>
      <c r="BHX65"/>
      <c r="BHY65"/>
      <c r="BHZ65"/>
      <c r="BIA65"/>
      <c r="BIB65"/>
      <c r="BIC65"/>
      <c r="BID65"/>
      <c r="BIE65"/>
      <c r="BIF65"/>
      <c r="BIG65"/>
      <c r="BIH65"/>
      <c r="BII65"/>
      <c r="BIJ65"/>
      <c r="BIK65"/>
      <c r="BIL65"/>
      <c r="BIM65"/>
      <c r="BIN65"/>
      <c r="BIO65"/>
      <c r="BIP65"/>
      <c r="BIQ65"/>
      <c r="BIR65"/>
      <c r="BIS65"/>
      <c r="BIT65"/>
      <c r="BIU65"/>
      <c r="BIV65"/>
      <c r="BIW65"/>
      <c r="BIX65"/>
      <c r="BIY65"/>
      <c r="BIZ65"/>
      <c r="BJA65"/>
      <c r="BJB65"/>
      <c r="BJC65"/>
      <c r="BJD65"/>
      <c r="BJE65"/>
      <c r="BJF65"/>
      <c r="BJG65"/>
      <c r="BJH65"/>
      <c r="BJI65"/>
      <c r="BJJ65"/>
      <c r="BJK65"/>
      <c r="BJL65"/>
      <c r="BJM65"/>
      <c r="BJN65"/>
      <c r="BJO65"/>
      <c r="BJP65"/>
      <c r="BJQ65"/>
      <c r="BJR65"/>
      <c r="BJS65"/>
      <c r="BJT65"/>
      <c r="BJU65"/>
      <c r="BJV65"/>
      <c r="BJW65"/>
      <c r="BJX65"/>
      <c r="BJY65"/>
      <c r="BJZ65"/>
      <c r="BKA65"/>
      <c r="BKB65"/>
      <c r="BKC65"/>
      <c r="BKD65"/>
      <c r="BKE65"/>
      <c r="BKF65"/>
      <c r="BKG65"/>
      <c r="BKH65"/>
      <c r="BKI65"/>
      <c r="BKJ65"/>
      <c r="BKK65"/>
      <c r="BKL65"/>
      <c r="BKM65"/>
      <c r="BKN65"/>
      <c r="BKO65"/>
      <c r="BKP65"/>
      <c r="BKQ65"/>
      <c r="BKR65"/>
      <c r="BKS65"/>
      <c r="BKT65"/>
      <c r="BKU65"/>
      <c r="BKV65"/>
      <c r="BKW65"/>
      <c r="BKX65"/>
      <c r="BKY65"/>
      <c r="BKZ65"/>
      <c r="BLA65"/>
      <c r="BLB65"/>
      <c r="BLC65"/>
      <c r="BLD65"/>
      <c r="BLE65"/>
      <c r="BLF65"/>
      <c r="BLG65"/>
      <c r="BLH65"/>
      <c r="BLI65"/>
      <c r="BLJ65"/>
      <c r="BLK65"/>
      <c r="BLL65"/>
      <c r="BLM65"/>
      <c r="BLN65"/>
    </row>
    <row r="66" spans="1:1678" s="3" customFormat="1">
      <c r="A66"/>
      <c r="B66"/>
      <c r="C66"/>
      <c r="D66"/>
      <c r="E66"/>
      <c r="F66" t="b">
        <f t="shared" si="0"/>
        <v>0</v>
      </c>
      <c r="G66" t="str">
        <f t="shared" si="1"/>
        <v/>
      </c>
      <c r="H66" t="str">
        <f t="shared" si="2"/>
        <v/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  <c r="AMK66"/>
      <c r="AML66"/>
      <c r="AMM66"/>
      <c r="AMN66"/>
      <c r="AMO66"/>
      <c r="AMP66"/>
      <c r="AMQ66"/>
      <c r="AMR66"/>
      <c r="AMS66"/>
      <c r="AMT66"/>
      <c r="AMU66"/>
      <c r="AMV66"/>
      <c r="AMW66"/>
      <c r="AMX66"/>
      <c r="AMY66"/>
      <c r="AMZ66"/>
      <c r="ANA66"/>
      <c r="ANB66"/>
      <c r="ANC66"/>
      <c r="AND66"/>
      <c r="ANE66"/>
      <c r="ANF66"/>
      <c r="ANG66"/>
      <c r="ANH66"/>
      <c r="ANI66"/>
      <c r="ANJ66"/>
      <c r="ANK66"/>
      <c r="ANL66"/>
      <c r="ANM66"/>
      <c r="ANN66"/>
      <c r="ANO66"/>
      <c r="ANP66"/>
      <c r="ANQ66"/>
      <c r="ANR66"/>
      <c r="ANS66"/>
      <c r="ANT66"/>
      <c r="ANU66"/>
      <c r="ANV66"/>
      <c r="ANW66"/>
      <c r="ANX66"/>
      <c r="ANY66"/>
      <c r="ANZ66"/>
      <c r="AOA66"/>
      <c r="AOB66"/>
      <c r="AOC66"/>
      <c r="AOD66"/>
      <c r="AOE66"/>
      <c r="AOF66"/>
      <c r="AOG66"/>
      <c r="AOH66"/>
      <c r="AOI66"/>
      <c r="AOJ66"/>
      <c r="AOK66"/>
      <c r="AOL66"/>
      <c r="AOM66"/>
      <c r="AON66"/>
      <c r="AOO66"/>
      <c r="AOP66"/>
      <c r="AOQ66"/>
      <c r="AOR66"/>
      <c r="AOS66"/>
      <c r="AOT66"/>
      <c r="AOU66"/>
      <c r="AOV66"/>
      <c r="AOW66"/>
      <c r="AOX66"/>
      <c r="AOY66"/>
      <c r="AOZ66"/>
      <c r="APA66"/>
      <c r="APB66"/>
      <c r="APC66"/>
      <c r="APD66"/>
      <c r="APE66"/>
      <c r="APF66"/>
      <c r="APG66"/>
      <c r="APH66"/>
      <c r="API66"/>
      <c r="APJ66"/>
      <c r="APK66"/>
      <c r="APL66"/>
      <c r="APM66"/>
      <c r="APN66"/>
      <c r="APO66"/>
      <c r="APP66"/>
      <c r="APQ66"/>
      <c r="APR66"/>
      <c r="APS66"/>
      <c r="APT66"/>
      <c r="APU66"/>
      <c r="APV66"/>
      <c r="APW66"/>
      <c r="APX66"/>
      <c r="APY66"/>
      <c r="APZ66"/>
      <c r="AQA66"/>
      <c r="AQB66"/>
      <c r="AQC66"/>
      <c r="AQD66"/>
      <c r="AQE66"/>
      <c r="AQF66"/>
      <c r="AQG66"/>
      <c r="AQH66"/>
      <c r="AQI66"/>
      <c r="AQJ66"/>
      <c r="AQK66"/>
      <c r="AQL66"/>
      <c r="AQM66"/>
      <c r="AQN66"/>
      <c r="AQO66"/>
      <c r="AQP66"/>
      <c r="AQQ66"/>
      <c r="AQR66"/>
      <c r="AQS66"/>
      <c r="AQT66"/>
      <c r="AQU66"/>
      <c r="AQV66"/>
      <c r="AQW66"/>
      <c r="AQX66"/>
      <c r="AQY66"/>
      <c r="AQZ66"/>
      <c r="ARA66"/>
      <c r="ARB66"/>
      <c r="ARC66"/>
      <c r="ARD66"/>
      <c r="ARE66"/>
      <c r="ARF66"/>
      <c r="ARG66"/>
      <c r="ARH66"/>
      <c r="ARI66"/>
      <c r="ARJ66"/>
      <c r="ARK66"/>
      <c r="ARL66"/>
      <c r="ARM66"/>
      <c r="ARN66"/>
      <c r="ARO66"/>
      <c r="ARP66"/>
      <c r="ARQ66"/>
      <c r="ARR66"/>
      <c r="ARS66"/>
      <c r="ART66"/>
      <c r="ARU66"/>
      <c r="ARV66"/>
      <c r="ARW66"/>
      <c r="ARX66"/>
      <c r="ARY66"/>
      <c r="ARZ66"/>
      <c r="ASA66"/>
      <c r="ASB66"/>
      <c r="ASC66"/>
      <c r="ASD66"/>
      <c r="ASE66"/>
      <c r="ASF66"/>
      <c r="ASG66"/>
      <c r="ASH66"/>
      <c r="ASI66"/>
      <c r="ASJ66"/>
      <c r="ASK66"/>
      <c r="ASL66"/>
      <c r="ASM66"/>
      <c r="ASN66"/>
      <c r="ASO66"/>
      <c r="ASP66"/>
      <c r="ASQ66"/>
      <c r="ASR66"/>
      <c r="ASS66"/>
      <c r="AST66"/>
      <c r="ASU66"/>
      <c r="ASV66"/>
      <c r="ASW66"/>
      <c r="ASX66"/>
      <c r="ASY66"/>
      <c r="ASZ66"/>
      <c r="ATA66"/>
      <c r="ATB66"/>
      <c r="ATC66"/>
      <c r="ATD66"/>
      <c r="ATE66"/>
      <c r="ATF66"/>
      <c r="ATG66"/>
      <c r="ATH66"/>
      <c r="ATI66"/>
      <c r="ATJ66"/>
      <c r="ATK66"/>
      <c r="ATL66"/>
      <c r="ATM66"/>
      <c r="ATN66"/>
      <c r="ATO66"/>
      <c r="ATP66"/>
      <c r="ATQ66"/>
      <c r="ATR66"/>
      <c r="ATS66"/>
      <c r="ATT66"/>
      <c r="ATU66"/>
      <c r="ATV66"/>
      <c r="ATW66"/>
      <c r="ATX66"/>
      <c r="ATY66"/>
      <c r="ATZ66"/>
      <c r="AUA66"/>
      <c r="AUB66"/>
      <c r="AUC66"/>
      <c r="AUD66"/>
      <c r="AUE66"/>
      <c r="AUF66"/>
      <c r="AUG66"/>
      <c r="AUH66"/>
      <c r="AUI66"/>
      <c r="AUJ66"/>
      <c r="AUK66"/>
      <c r="AUL66"/>
      <c r="AUM66"/>
      <c r="AUN66"/>
      <c r="AUO66"/>
      <c r="AUP66"/>
      <c r="AUQ66"/>
      <c r="AUR66"/>
      <c r="AUS66"/>
      <c r="AUT66"/>
      <c r="AUU66"/>
      <c r="AUV66"/>
      <c r="AUW66"/>
      <c r="AUX66"/>
      <c r="AUY66"/>
      <c r="AUZ66"/>
      <c r="AVA66"/>
      <c r="AVB66"/>
      <c r="AVC66"/>
      <c r="AVD66"/>
      <c r="AVE66"/>
      <c r="AVF66"/>
      <c r="AVG66"/>
      <c r="AVH66"/>
      <c r="AVI66"/>
      <c r="AVJ66"/>
      <c r="AVK66"/>
      <c r="AVL66"/>
      <c r="AVM66"/>
      <c r="AVN66"/>
      <c r="AVO66"/>
      <c r="AVP66"/>
      <c r="AVQ66"/>
      <c r="AVR66"/>
      <c r="AVS66"/>
      <c r="AVT66"/>
      <c r="AVU66"/>
      <c r="AVV66"/>
      <c r="AVW66"/>
      <c r="AVX66"/>
      <c r="AVY66"/>
      <c r="AVZ66"/>
      <c r="AWA66"/>
      <c r="AWB66"/>
      <c r="AWC66"/>
      <c r="AWD66"/>
      <c r="AWE66"/>
      <c r="AWF66"/>
      <c r="AWG66"/>
      <c r="AWH66"/>
      <c r="AWI66"/>
      <c r="AWJ66"/>
      <c r="AWK66"/>
      <c r="AWL66"/>
      <c r="AWM66"/>
      <c r="AWN66"/>
      <c r="AWO66"/>
      <c r="AWP66"/>
      <c r="AWQ66"/>
      <c r="AWR66"/>
      <c r="AWS66"/>
      <c r="AWT66"/>
      <c r="AWU66"/>
      <c r="AWV66"/>
      <c r="AWW66"/>
      <c r="AWX66"/>
      <c r="AWY66"/>
      <c r="AWZ66"/>
      <c r="AXA66"/>
      <c r="AXB66"/>
      <c r="AXC66"/>
      <c r="AXD66"/>
      <c r="AXE66"/>
      <c r="AXF66"/>
      <c r="AXG66"/>
      <c r="AXH66"/>
      <c r="AXI66"/>
      <c r="AXJ66"/>
      <c r="AXK66"/>
      <c r="AXL66"/>
      <c r="AXM66"/>
      <c r="AXN66"/>
      <c r="AXO66"/>
      <c r="AXP66"/>
      <c r="AXQ66"/>
      <c r="AXR66"/>
      <c r="AXS66"/>
      <c r="AXT66"/>
      <c r="AXU66"/>
      <c r="AXV66"/>
      <c r="AXW66"/>
      <c r="AXX66"/>
      <c r="AXY66"/>
      <c r="AXZ66"/>
      <c r="AYA66"/>
      <c r="AYB66"/>
      <c r="AYC66"/>
      <c r="AYD66"/>
      <c r="AYE66"/>
      <c r="AYF66"/>
      <c r="AYG66"/>
      <c r="AYH66"/>
      <c r="AYI66"/>
      <c r="AYJ66"/>
      <c r="AYK66"/>
      <c r="AYL66"/>
      <c r="AYM66"/>
      <c r="AYN66"/>
      <c r="AYO66"/>
      <c r="AYP66"/>
      <c r="AYQ66"/>
      <c r="AYR66"/>
      <c r="AYS66"/>
      <c r="AYT66"/>
      <c r="AYU66"/>
      <c r="AYV66"/>
      <c r="AYW66"/>
      <c r="AYX66"/>
      <c r="AYY66"/>
      <c r="AYZ66"/>
      <c r="AZA66"/>
      <c r="AZB66"/>
      <c r="AZC66"/>
      <c r="AZD66"/>
      <c r="AZE66"/>
      <c r="AZF66"/>
      <c r="AZG66"/>
      <c r="AZH66"/>
      <c r="AZI66"/>
      <c r="AZJ66"/>
      <c r="AZK66"/>
      <c r="AZL66"/>
      <c r="AZM66"/>
      <c r="AZN66"/>
      <c r="AZO66"/>
      <c r="AZP66"/>
      <c r="AZQ66"/>
      <c r="AZR66"/>
      <c r="AZS66"/>
      <c r="AZT66"/>
      <c r="AZU66"/>
      <c r="AZV66"/>
      <c r="AZW66"/>
      <c r="AZX66"/>
      <c r="AZY66"/>
      <c r="AZZ66"/>
      <c r="BAA66"/>
      <c r="BAB66"/>
      <c r="BAC66"/>
      <c r="BAD66"/>
      <c r="BAE66"/>
      <c r="BAF66"/>
      <c r="BAG66"/>
      <c r="BAH66"/>
      <c r="BAI66"/>
      <c r="BAJ66"/>
      <c r="BAK66"/>
      <c r="BAL66"/>
      <c r="BAM66"/>
      <c r="BAN66"/>
      <c r="BAO66"/>
      <c r="BAP66"/>
      <c r="BAQ66"/>
      <c r="BAR66"/>
      <c r="BAS66"/>
      <c r="BAT66"/>
      <c r="BAU66"/>
      <c r="BAV66"/>
      <c r="BAW66"/>
      <c r="BAX66"/>
      <c r="BAY66"/>
      <c r="BAZ66"/>
      <c r="BBA66"/>
      <c r="BBB66"/>
      <c r="BBC66"/>
      <c r="BBD66"/>
      <c r="BBE66"/>
      <c r="BBF66"/>
      <c r="BBG66"/>
      <c r="BBH66"/>
      <c r="BBI66"/>
      <c r="BBJ66"/>
      <c r="BBK66"/>
      <c r="BBL66"/>
      <c r="BBM66"/>
      <c r="BBN66"/>
      <c r="BBO66"/>
      <c r="BBP66"/>
      <c r="BBQ66"/>
      <c r="BBR66"/>
      <c r="BBS66"/>
      <c r="BBT66"/>
      <c r="BBU66"/>
      <c r="BBV66"/>
      <c r="BBW66"/>
      <c r="BBX66"/>
      <c r="BBY66"/>
      <c r="BBZ66"/>
      <c r="BCA66"/>
      <c r="BCB66"/>
      <c r="BCC66"/>
      <c r="BCD66"/>
      <c r="BCE66"/>
      <c r="BCF66"/>
      <c r="BCG66"/>
      <c r="BCH66"/>
      <c r="BCI66"/>
      <c r="BCJ66"/>
      <c r="BCK66"/>
      <c r="BCL66"/>
      <c r="BCM66"/>
      <c r="BCN66"/>
      <c r="BCO66"/>
      <c r="BCP66"/>
      <c r="BCQ66"/>
      <c r="BCR66"/>
      <c r="BCS66"/>
      <c r="BCT66"/>
      <c r="BCU66"/>
      <c r="BCV66"/>
      <c r="BCW66"/>
      <c r="BCX66"/>
      <c r="BCY66"/>
      <c r="BCZ66"/>
      <c r="BDA66"/>
      <c r="BDB66"/>
      <c r="BDC66"/>
      <c r="BDD66"/>
      <c r="BDE66"/>
      <c r="BDF66"/>
      <c r="BDG66"/>
      <c r="BDH66"/>
      <c r="BDI66"/>
      <c r="BDJ66"/>
      <c r="BDK66"/>
      <c r="BDL66"/>
      <c r="BDM66"/>
      <c r="BDN66"/>
      <c r="BDO66"/>
      <c r="BDP66"/>
      <c r="BDQ66"/>
      <c r="BDR66"/>
      <c r="BDS66"/>
      <c r="BDT66"/>
      <c r="BDU66"/>
      <c r="BDV66"/>
      <c r="BDW66"/>
      <c r="BDX66"/>
      <c r="BDY66"/>
      <c r="BDZ66"/>
      <c r="BEA66"/>
      <c r="BEB66"/>
      <c r="BEC66"/>
      <c r="BED66"/>
      <c r="BEE66"/>
      <c r="BEF66"/>
      <c r="BEG66"/>
      <c r="BEH66"/>
      <c r="BEI66"/>
      <c r="BEJ66"/>
      <c r="BEK66"/>
      <c r="BEL66"/>
      <c r="BEM66"/>
      <c r="BEN66"/>
      <c r="BEO66"/>
      <c r="BEP66"/>
      <c r="BEQ66"/>
      <c r="BER66"/>
      <c r="BES66"/>
      <c r="BET66"/>
      <c r="BEU66"/>
      <c r="BEV66"/>
      <c r="BEW66"/>
      <c r="BEX66"/>
      <c r="BEY66"/>
      <c r="BEZ66"/>
      <c r="BFA66"/>
      <c r="BFB66"/>
      <c r="BFC66"/>
      <c r="BFD66"/>
      <c r="BFE66"/>
      <c r="BFF66"/>
      <c r="BFG66"/>
      <c r="BFH66"/>
      <c r="BFI66"/>
      <c r="BFJ66"/>
      <c r="BFK66"/>
      <c r="BFL66"/>
      <c r="BFM66"/>
      <c r="BFN66"/>
      <c r="BFO66"/>
      <c r="BFP66"/>
      <c r="BFQ66"/>
      <c r="BFR66"/>
      <c r="BFS66"/>
      <c r="BFT66"/>
      <c r="BFU66"/>
      <c r="BFV66"/>
      <c r="BFW66"/>
      <c r="BFX66"/>
      <c r="BFY66"/>
      <c r="BFZ66"/>
      <c r="BGA66"/>
      <c r="BGB66"/>
      <c r="BGC66"/>
      <c r="BGD66"/>
      <c r="BGE66"/>
      <c r="BGF66"/>
      <c r="BGG66"/>
      <c r="BGH66"/>
      <c r="BGI66"/>
      <c r="BGJ66"/>
      <c r="BGK66"/>
      <c r="BGL66"/>
      <c r="BGM66"/>
      <c r="BGN66"/>
      <c r="BGO66"/>
      <c r="BGP66"/>
      <c r="BGQ66"/>
      <c r="BGR66"/>
      <c r="BGS66"/>
      <c r="BGT66"/>
      <c r="BGU66"/>
      <c r="BGV66"/>
      <c r="BGW66"/>
      <c r="BGX66"/>
      <c r="BGY66"/>
      <c r="BGZ66"/>
      <c r="BHA66"/>
      <c r="BHB66"/>
      <c r="BHC66"/>
      <c r="BHD66"/>
      <c r="BHE66"/>
      <c r="BHF66"/>
      <c r="BHG66"/>
      <c r="BHH66"/>
      <c r="BHI66"/>
      <c r="BHJ66"/>
      <c r="BHK66"/>
      <c r="BHL66"/>
      <c r="BHM66"/>
      <c r="BHN66"/>
      <c r="BHO66"/>
      <c r="BHP66"/>
      <c r="BHQ66"/>
      <c r="BHR66"/>
      <c r="BHS66"/>
      <c r="BHT66"/>
      <c r="BHU66"/>
      <c r="BHV66"/>
      <c r="BHW66"/>
      <c r="BHX66"/>
      <c r="BHY66"/>
      <c r="BHZ66"/>
      <c r="BIA66"/>
      <c r="BIB66"/>
      <c r="BIC66"/>
      <c r="BID66"/>
      <c r="BIE66"/>
      <c r="BIF66"/>
      <c r="BIG66"/>
      <c r="BIH66"/>
      <c r="BII66"/>
      <c r="BIJ66"/>
      <c r="BIK66"/>
      <c r="BIL66"/>
      <c r="BIM66"/>
      <c r="BIN66"/>
      <c r="BIO66"/>
      <c r="BIP66"/>
      <c r="BIQ66"/>
      <c r="BIR66"/>
      <c r="BIS66"/>
      <c r="BIT66"/>
      <c r="BIU66"/>
      <c r="BIV66"/>
      <c r="BIW66"/>
      <c r="BIX66"/>
      <c r="BIY66"/>
      <c r="BIZ66"/>
      <c r="BJA66"/>
      <c r="BJB66"/>
      <c r="BJC66"/>
      <c r="BJD66"/>
      <c r="BJE66"/>
      <c r="BJF66"/>
      <c r="BJG66"/>
      <c r="BJH66"/>
      <c r="BJI66"/>
      <c r="BJJ66"/>
      <c r="BJK66"/>
      <c r="BJL66"/>
      <c r="BJM66"/>
      <c r="BJN66"/>
      <c r="BJO66"/>
      <c r="BJP66"/>
      <c r="BJQ66"/>
      <c r="BJR66"/>
      <c r="BJS66"/>
      <c r="BJT66"/>
      <c r="BJU66"/>
      <c r="BJV66"/>
      <c r="BJW66"/>
      <c r="BJX66"/>
      <c r="BJY66"/>
      <c r="BJZ66"/>
      <c r="BKA66"/>
      <c r="BKB66"/>
      <c r="BKC66"/>
      <c r="BKD66"/>
      <c r="BKE66"/>
      <c r="BKF66"/>
      <c r="BKG66"/>
      <c r="BKH66"/>
      <c r="BKI66"/>
      <c r="BKJ66"/>
      <c r="BKK66"/>
      <c r="BKL66"/>
      <c r="BKM66"/>
      <c r="BKN66"/>
      <c r="BKO66"/>
      <c r="BKP66"/>
      <c r="BKQ66"/>
      <c r="BKR66"/>
      <c r="BKS66"/>
      <c r="BKT66"/>
      <c r="BKU66"/>
      <c r="BKV66"/>
      <c r="BKW66"/>
      <c r="BKX66"/>
      <c r="BKY66"/>
      <c r="BKZ66"/>
      <c r="BLA66"/>
      <c r="BLB66"/>
      <c r="BLC66"/>
      <c r="BLD66"/>
      <c r="BLE66"/>
      <c r="BLF66"/>
      <c r="BLG66"/>
      <c r="BLH66"/>
      <c r="BLI66"/>
      <c r="BLJ66"/>
      <c r="BLK66"/>
      <c r="BLL66"/>
      <c r="BLM66"/>
      <c r="BLN66"/>
    </row>
    <row r="67" spans="1:1678" s="3" customFormat="1">
      <c r="A67"/>
      <c r="B67"/>
      <c r="C67"/>
      <c r="D67"/>
      <c r="E67"/>
      <c r="F67" t="b">
        <f t="shared" si="0"/>
        <v>0</v>
      </c>
      <c r="G67" t="str">
        <f t="shared" si="1"/>
        <v/>
      </c>
      <c r="H67" t="str">
        <f t="shared" si="2"/>
        <v/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  <c r="AMK67"/>
      <c r="AML67"/>
      <c r="AMM67"/>
      <c r="AMN67"/>
      <c r="AMO67"/>
      <c r="AMP67"/>
      <c r="AMQ67"/>
      <c r="AMR67"/>
      <c r="AMS67"/>
      <c r="AMT67"/>
      <c r="AMU67"/>
      <c r="AMV67"/>
      <c r="AMW67"/>
      <c r="AMX67"/>
      <c r="AMY67"/>
      <c r="AMZ67"/>
      <c r="ANA67"/>
      <c r="ANB67"/>
      <c r="ANC67"/>
      <c r="AND67"/>
      <c r="ANE67"/>
      <c r="ANF67"/>
      <c r="ANG67"/>
      <c r="ANH67"/>
      <c r="ANI67"/>
      <c r="ANJ67"/>
      <c r="ANK67"/>
      <c r="ANL67"/>
      <c r="ANM67"/>
      <c r="ANN67"/>
      <c r="ANO67"/>
      <c r="ANP67"/>
      <c r="ANQ67"/>
      <c r="ANR67"/>
      <c r="ANS67"/>
      <c r="ANT67"/>
      <c r="ANU67"/>
      <c r="ANV67"/>
      <c r="ANW67"/>
      <c r="ANX67"/>
      <c r="ANY67"/>
      <c r="ANZ67"/>
      <c r="AOA67"/>
      <c r="AOB67"/>
      <c r="AOC67"/>
      <c r="AOD67"/>
      <c r="AOE67"/>
      <c r="AOF67"/>
      <c r="AOG67"/>
      <c r="AOH67"/>
      <c r="AOI67"/>
      <c r="AOJ67"/>
      <c r="AOK67"/>
      <c r="AOL67"/>
      <c r="AOM67"/>
      <c r="AON67"/>
      <c r="AOO67"/>
      <c r="AOP67"/>
      <c r="AOQ67"/>
      <c r="AOR67"/>
      <c r="AOS67"/>
      <c r="AOT67"/>
      <c r="AOU67"/>
      <c r="AOV67"/>
      <c r="AOW67"/>
      <c r="AOX67"/>
      <c r="AOY67"/>
      <c r="AOZ67"/>
      <c r="APA67"/>
      <c r="APB67"/>
      <c r="APC67"/>
      <c r="APD67"/>
      <c r="APE67"/>
      <c r="APF67"/>
      <c r="APG67"/>
      <c r="APH67"/>
      <c r="API67"/>
      <c r="APJ67"/>
      <c r="APK67"/>
      <c r="APL67"/>
      <c r="APM67"/>
      <c r="APN67"/>
      <c r="APO67"/>
      <c r="APP67"/>
      <c r="APQ67"/>
      <c r="APR67"/>
      <c r="APS67"/>
      <c r="APT67"/>
      <c r="APU67"/>
      <c r="APV67"/>
      <c r="APW67"/>
      <c r="APX67"/>
      <c r="APY67"/>
      <c r="APZ67"/>
      <c r="AQA67"/>
      <c r="AQB67"/>
      <c r="AQC67"/>
      <c r="AQD67"/>
      <c r="AQE67"/>
      <c r="AQF67"/>
      <c r="AQG67"/>
      <c r="AQH67"/>
      <c r="AQI67"/>
      <c r="AQJ67"/>
      <c r="AQK67"/>
      <c r="AQL67"/>
      <c r="AQM67"/>
      <c r="AQN67"/>
      <c r="AQO67"/>
      <c r="AQP67"/>
      <c r="AQQ67"/>
      <c r="AQR67"/>
      <c r="AQS67"/>
      <c r="AQT67"/>
      <c r="AQU67"/>
      <c r="AQV67"/>
      <c r="AQW67"/>
      <c r="AQX67"/>
      <c r="AQY67"/>
      <c r="AQZ67"/>
      <c r="ARA67"/>
      <c r="ARB67"/>
      <c r="ARC67"/>
      <c r="ARD67"/>
      <c r="ARE67"/>
      <c r="ARF67"/>
      <c r="ARG67"/>
      <c r="ARH67"/>
      <c r="ARI67"/>
      <c r="ARJ67"/>
      <c r="ARK67"/>
      <c r="ARL67"/>
      <c r="ARM67"/>
      <c r="ARN67"/>
      <c r="ARO67"/>
      <c r="ARP67"/>
      <c r="ARQ67"/>
      <c r="ARR67"/>
      <c r="ARS67"/>
      <c r="ART67"/>
      <c r="ARU67"/>
      <c r="ARV67"/>
      <c r="ARW67"/>
      <c r="ARX67"/>
      <c r="ARY67"/>
      <c r="ARZ67"/>
      <c r="ASA67"/>
      <c r="ASB67"/>
      <c r="ASC67"/>
      <c r="ASD67"/>
      <c r="ASE67"/>
      <c r="ASF67"/>
      <c r="ASG67"/>
      <c r="ASH67"/>
      <c r="ASI67"/>
      <c r="ASJ67"/>
      <c r="ASK67"/>
      <c r="ASL67"/>
      <c r="ASM67"/>
      <c r="ASN67"/>
      <c r="ASO67"/>
      <c r="ASP67"/>
      <c r="ASQ67"/>
      <c r="ASR67"/>
      <c r="ASS67"/>
      <c r="AST67"/>
      <c r="ASU67"/>
      <c r="ASV67"/>
      <c r="ASW67"/>
      <c r="ASX67"/>
      <c r="ASY67"/>
      <c r="ASZ67"/>
      <c r="ATA67"/>
      <c r="ATB67"/>
      <c r="ATC67"/>
      <c r="ATD67"/>
      <c r="ATE67"/>
      <c r="ATF67"/>
      <c r="ATG67"/>
      <c r="ATH67"/>
      <c r="ATI67"/>
      <c r="ATJ67"/>
      <c r="ATK67"/>
      <c r="ATL67"/>
      <c r="ATM67"/>
      <c r="ATN67"/>
      <c r="ATO67"/>
      <c r="ATP67"/>
      <c r="ATQ67"/>
      <c r="ATR67"/>
      <c r="ATS67"/>
      <c r="ATT67"/>
      <c r="ATU67"/>
      <c r="ATV67"/>
      <c r="ATW67"/>
      <c r="ATX67"/>
      <c r="ATY67"/>
      <c r="ATZ67"/>
      <c r="AUA67"/>
      <c r="AUB67"/>
      <c r="AUC67"/>
      <c r="AUD67"/>
      <c r="AUE67"/>
      <c r="AUF67"/>
      <c r="AUG67"/>
      <c r="AUH67"/>
      <c r="AUI67"/>
      <c r="AUJ67"/>
      <c r="AUK67"/>
      <c r="AUL67"/>
      <c r="AUM67"/>
      <c r="AUN67"/>
      <c r="AUO67"/>
      <c r="AUP67"/>
      <c r="AUQ67"/>
      <c r="AUR67"/>
      <c r="AUS67"/>
      <c r="AUT67"/>
      <c r="AUU67"/>
      <c r="AUV67"/>
      <c r="AUW67"/>
      <c r="AUX67"/>
      <c r="AUY67"/>
      <c r="AUZ67"/>
      <c r="AVA67"/>
      <c r="AVB67"/>
      <c r="AVC67"/>
      <c r="AVD67"/>
      <c r="AVE67"/>
      <c r="AVF67"/>
      <c r="AVG67"/>
      <c r="AVH67"/>
      <c r="AVI67"/>
      <c r="AVJ67"/>
      <c r="AVK67"/>
      <c r="AVL67"/>
      <c r="AVM67"/>
      <c r="AVN67"/>
      <c r="AVO67"/>
      <c r="AVP67"/>
      <c r="AVQ67"/>
      <c r="AVR67"/>
      <c r="AVS67"/>
      <c r="AVT67"/>
      <c r="AVU67"/>
      <c r="AVV67"/>
      <c r="AVW67"/>
      <c r="AVX67"/>
      <c r="AVY67"/>
      <c r="AVZ67"/>
      <c r="AWA67"/>
      <c r="AWB67"/>
      <c r="AWC67"/>
      <c r="AWD67"/>
      <c r="AWE67"/>
      <c r="AWF67"/>
      <c r="AWG67"/>
      <c r="AWH67"/>
      <c r="AWI67"/>
      <c r="AWJ67"/>
      <c r="AWK67"/>
      <c r="AWL67"/>
      <c r="AWM67"/>
      <c r="AWN67"/>
      <c r="AWO67"/>
      <c r="AWP67"/>
      <c r="AWQ67"/>
      <c r="AWR67"/>
      <c r="AWS67"/>
      <c r="AWT67"/>
      <c r="AWU67"/>
      <c r="AWV67"/>
      <c r="AWW67"/>
      <c r="AWX67"/>
      <c r="AWY67"/>
      <c r="AWZ67"/>
      <c r="AXA67"/>
      <c r="AXB67"/>
      <c r="AXC67"/>
      <c r="AXD67"/>
      <c r="AXE67"/>
      <c r="AXF67"/>
      <c r="AXG67"/>
      <c r="AXH67"/>
      <c r="AXI67"/>
      <c r="AXJ67"/>
      <c r="AXK67"/>
      <c r="AXL67"/>
      <c r="AXM67"/>
      <c r="AXN67"/>
      <c r="AXO67"/>
      <c r="AXP67"/>
      <c r="AXQ67"/>
      <c r="AXR67"/>
      <c r="AXS67"/>
      <c r="AXT67"/>
      <c r="AXU67"/>
      <c r="AXV67"/>
      <c r="AXW67"/>
      <c r="AXX67"/>
      <c r="AXY67"/>
      <c r="AXZ67"/>
      <c r="AYA67"/>
      <c r="AYB67"/>
      <c r="AYC67"/>
      <c r="AYD67"/>
      <c r="AYE67"/>
      <c r="AYF67"/>
      <c r="AYG67"/>
      <c r="AYH67"/>
      <c r="AYI67"/>
      <c r="AYJ67"/>
      <c r="AYK67"/>
      <c r="AYL67"/>
      <c r="AYM67"/>
      <c r="AYN67"/>
      <c r="AYO67"/>
      <c r="AYP67"/>
      <c r="AYQ67"/>
      <c r="AYR67"/>
      <c r="AYS67"/>
      <c r="AYT67"/>
      <c r="AYU67"/>
      <c r="AYV67"/>
      <c r="AYW67"/>
      <c r="AYX67"/>
      <c r="AYY67"/>
      <c r="AYZ67"/>
      <c r="AZA67"/>
      <c r="AZB67"/>
      <c r="AZC67"/>
      <c r="AZD67"/>
      <c r="AZE67"/>
      <c r="AZF67"/>
      <c r="AZG67"/>
      <c r="AZH67"/>
      <c r="AZI67"/>
      <c r="AZJ67"/>
      <c r="AZK67"/>
      <c r="AZL67"/>
      <c r="AZM67"/>
      <c r="AZN67"/>
      <c r="AZO67"/>
      <c r="AZP67"/>
      <c r="AZQ67"/>
      <c r="AZR67"/>
      <c r="AZS67"/>
      <c r="AZT67"/>
      <c r="AZU67"/>
      <c r="AZV67"/>
      <c r="AZW67"/>
      <c r="AZX67"/>
      <c r="AZY67"/>
      <c r="AZZ67"/>
      <c r="BAA67"/>
      <c r="BAB67"/>
      <c r="BAC67"/>
      <c r="BAD67"/>
      <c r="BAE67"/>
      <c r="BAF67"/>
      <c r="BAG67"/>
      <c r="BAH67"/>
      <c r="BAI67"/>
      <c r="BAJ67"/>
      <c r="BAK67"/>
      <c r="BAL67"/>
      <c r="BAM67"/>
      <c r="BAN67"/>
      <c r="BAO67"/>
      <c r="BAP67"/>
      <c r="BAQ67"/>
      <c r="BAR67"/>
      <c r="BAS67"/>
      <c r="BAT67"/>
      <c r="BAU67"/>
      <c r="BAV67"/>
      <c r="BAW67"/>
      <c r="BAX67"/>
      <c r="BAY67"/>
      <c r="BAZ67"/>
      <c r="BBA67"/>
      <c r="BBB67"/>
      <c r="BBC67"/>
      <c r="BBD67"/>
      <c r="BBE67"/>
      <c r="BBF67"/>
      <c r="BBG67"/>
      <c r="BBH67"/>
      <c r="BBI67"/>
      <c r="BBJ67"/>
      <c r="BBK67"/>
      <c r="BBL67"/>
      <c r="BBM67"/>
      <c r="BBN67"/>
      <c r="BBO67"/>
      <c r="BBP67"/>
      <c r="BBQ67"/>
      <c r="BBR67"/>
      <c r="BBS67"/>
      <c r="BBT67"/>
      <c r="BBU67"/>
      <c r="BBV67"/>
      <c r="BBW67"/>
      <c r="BBX67"/>
      <c r="BBY67"/>
      <c r="BBZ67"/>
      <c r="BCA67"/>
      <c r="BCB67"/>
      <c r="BCC67"/>
      <c r="BCD67"/>
      <c r="BCE67"/>
      <c r="BCF67"/>
      <c r="BCG67"/>
      <c r="BCH67"/>
      <c r="BCI67"/>
      <c r="BCJ67"/>
      <c r="BCK67"/>
      <c r="BCL67"/>
      <c r="BCM67"/>
      <c r="BCN67"/>
      <c r="BCO67"/>
      <c r="BCP67"/>
      <c r="BCQ67"/>
      <c r="BCR67"/>
      <c r="BCS67"/>
      <c r="BCT67"/>
      <c r="BCU67"/>
      <c r="BCV67"/>
      <c r="BCW67"/>
      <c r="BCX67"/>
      <c r="BCY67"/>
      <c r="BCZ67"/>
      <c r="BDA67"/>
      <c r="BDB67"/>
      <c r="BDC67"/>
      <c r="BDD67"/>
      <c r="BDE67"/>
      <c r="BDF67"/>
      <c r="BDG67"/>
      <c r="BDH67"/>
      <c r="BDI67"/>
      <c r="BDJ67"/>
      <c r="BDK67"/>
      <c r="BDL67"/>
      <c r="BDM67"/>
      <c r="BDN67"/>
      <c r="BDO67"/>
      <c r="BDP67"/>
      <c r="BDQ67"/>
      <c r="BDR67"/>
      <c r="BDS67"/>
      <c r="BDT67"/>
      <c r="BDU67"/>
      <c r="BDV67"/>
      <c r="BDW67"/>
      <c r="BDX67"/>
      <c r="BDY67"/>
      <c r="BDZ67"/>
      <c r="BEA67"/>
      <c r="BEB67"/>
      <c r="BEC67"/>
      <c r="BED67"/>
      <c r="BEE67"/>
      <c r="BEF67"/>
      <c r="BEG67"/>
      <c r="BEH67"/>
      <c r="BEI67"/>
      <c r="BEJ67"/>
      <c r="BEK67"/>
      <c r="BEL67"/>
      <c r="BEM67"/>
      <c r="BEN67"/>
      <c r="BEO67"/>
      <c r="BEP67"/>
      <c r="BEQ67"/>
      <c r="BER67"/>
      <c r="BES67"/>
      <c r="BET67"/>
      <c r="BEU67"/>
      <c r="BEV67"/>
      <c r="BEW67"/>
      <c r="BEX67"/>
      <c r="BEY67"/>
      <c r="BEZ67"/>
      <c r="BFA67"/>
      <c r="BFB67"/>
      <c r="BFC67"/>
      <c r="BFD67"/>
      <c r="BFE67"/>
      <c r="BFF67"/>
      <c r="BFG67"/>
      <c r="BFH67"/>
      <c r="BFI67"/>
      <c r="BFJ67"/>
      <c r="BFK67"/>
      <c r="BFL67"/>
      <c r="BFM67"/>
      <c r="BFN67"/>
      <c r="BFO67"/>
      <c r="BFP67"/>
      <c r="BFQ67"/>
      <c r="BFR67"/>
      <c r="BFS67"/>
      <c r="BFT67"/>
      <c r="BFU67"/>
      <c r="BFV67"/>
      <c r="BFW67"/>
      <c r="BFX67"/>
      <c r="BFY67"/>
      <c r="BFZ67"/>
      <c r="BGA67"/>
      <c r="BGB67"/>
      <c r="BGC67"/>
      <c r="BGD67"/>
      <c r="BGE67"/>
      <c r="BGF67"/>
      <c r="BGG67"/>
      <c r="BGH67"/>
      <c r="BGI67"/>
      <c r="BGJ67"/>
      <c r="BGK67"/>
      <c r="BGL67"/>
      <c r="BGM67"/>
      <c r="BGN67"/>
      <c r="BGO67"/>
      <c r="BGP67"/>
      <c r="BGQ67"/>
      <c r="BGR67"/>
      <c r="BGS67"/>
      <c r="BGT67"/>
      <c r="BGU67"/>
      <c r="BGV67"/>
      <c r="BGW67"/>
      <c r="BGX67"/>
      <c r="BGY67"/>
      <c r="BGZ67"/>
      <c r="BHA67"/>
      <c r="BHB67"/>
      <c r="BHC67"/>
      <c r="BHD67"/>
      <c r="BHE67"/>
      <c r="BHF67"/>
      <c r="BHG67"/>
      <c r="BHH67"/>
      <c r="BHI67"/>
      <c r="BHJ67"/>
      <c r="BHK67"/>
      <c r="BHL67"/>
      <c r="BHM67"/>
      <c r="BHN67"/>
      <c r="BHO67"/>
      <c r="BHP67"/>
      <c r="BHQ67"/>
      <c r="BHR67"/>
      <c r="BHS67"/>
      <c r="BHT67"/>
      <c r="BHU67"/>
      <c r="BHV67"/>
      <c r="BHW67"/>
      <c r="BHX67"/>
      <c r="BHY67"/>
      <c r="BHZ67"/>
      <c r="BIA67"/>
      <c r="BIB67"/>
      <c r="BIC67"/>
      <c r="BID67"/>
      <c r="BIE67"/>
      <c r="BIF67"/>
      <c r="BIG67"/>
      <c r="BIH67"/>
      <c r="BII67"/>
      <c r="BIJ67"/>
      <c r="BIK67"/>
      <c r="BIL67"/>
      <c r="BIM67"/>
      <c r="BIN67"/>
      <c r="BIO67"/>
      <c r="BIP67"/>
      <c r="BIQ67"/>
      <c r="BIR67"/>
      <c r="BIS67"/>
      <c r="BIT67"/>
      <c r="BIU67"/>
      <c r="BIV67"/>
      <c r="BIW67"/>
      <c r="BIX67"/>
      <c r="BIY67"/>
      <c r="BIZ67"/>
      <c r="BJA67"/>
      <c r="BJB67"/>
      <c r="BJC67"/>
      <c r="BJD67"/>
      <c r="BJE67"/>
      <c r="BJF67"/>
      <c r="BJG67"/>
      <c r="BJH67"/>
      <c r="BJI67"/>
      <c r="BJJ67"/>
      <c r="BJK67"/>
      <c r="BJL67"/>
      <c r="BJM67"/>
      <c r="BJN67"/>
      <c r="BJO67"/>
      <c r="BJP67"/>
      <c r="BJQ67"/>
      <c r="BJR67"/>
      <c r="BJS67"/>
      <c r="BJT67"/>
      <c r="BJU67"/>
      <c r="BJV67"/>
      <c r="BJW67"/>
      <c r="BJX67"/>
      <c r="BJY67"/>
      <c r="BJZ67"/>
      <c r="BKA67"/>
      <c r="BKB67"/>
      <c r="BKC67"/>
      <c r="BKD67"/>
      <c r="BKE67"/>
      <c r="BKF67"/>
      <c r="BKG67"/>
      <c r="BKH67"/>
      <c r="BKI67"/>
      <c r="BKJ67"/>
      <c r="BKK67"/>
      <c r="BKL67"/>
      <c r="BKM67"/>
      <c r="BKN67"/>
      <c r="BKO67"/>
      <c r="BKP67"/>
      <c r="BKQ67"/>
      <c r="BKR67"/>
      <c r="BKS67"/>
      <c r="BKT67"/>
      <c r="BKU67"/>
      <c r="BKV67"/>
      <c r="BKW67"/>
      <c r="BKX67"/>
      <c r="BKY67"/>
      <c r="BKZ67"/>
      <c r="BLA67"/>
      <c r="BLB67"/>
      <c r="BLC67"/>
      <c r="BLD67"/>
      <c r="BLE67"/>
      <c r="BLF67"/>
      <c r="BLG67"/>
      <c r="BLH67"/>
      <c r="BLI67"/>
      <c r="BLJ67"/>
      <c r="BLK67"/>
      <c r="BLL67"/>
      <c r="BLM67"/>
      <c r="BLN67"/>
    </row>
    <row r="68" spans="1:1678" s="3" customFormat="1">
      <c r="A68"/>
      <c r="B68"/>
      <c r="C68"/>
      <c r="D68"/>
      <c r="E68"/>
      <c r="F68" t="b">
        <f t="shared" si="0"/>
        <v>0</v>
      </c>
      <c r="G68" t="str">
        <f t="shared" si="1"/>
        <v/>
      </c>
      <c r="H68" t="str">
        <f t="shared" si="2"/>
        <v/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  <c r="AMK68"/>
      <c r="AML68"/>
      <c r="AMM68"/>
      <c r="AMN68"/>
      <c r="AMO68"/>
      <c r="AMP68"/>
      <c r="AMQ68"/>
      <c r="AMR68"/>
      <c r="AMS68"/>
      <c r="AMT68"/>
      <c r="AMU68"/>
      <c r="AMV68"/>
      <c r="AMW68"/>
      <c r="AMX68"/>
      <c r="AMY68"/>
      <c r="AMZ68"/>
      <c r="ANA68"/>
      <c r="ANB68"/>
      <c r="ANC68"/>
      <c r="AND68"/>
      <c r="ANE68"/>
      <c r="ANF68"/>
      <c r="ANG68"/>
      <c r="ANH68"/>
      <c r="ANI68"/>
      <c r="ANJ68"/>
      <c r="ANK68"/>
      <c r="ANL68"/>
      <c r="ANM68"/>
      <c r="ANN68"/>
      <c r="ANO68"/>
      <c r="ANP68"/>
      <c r="ANQ68"/>
      <c r="ANR68"/>
      <c r="ANS68"/>
      <c r="ANT68"/>
      <c r="ANU68"/>
      <c r="ANV68"/>
      <c r="ANW68"/>
      <c r="ANX68"/>
      <c r="ANY68"/>
      <c r="ANZ68"/>
      <c r="AOA68"/>
      <c r="AOB68"/>
      <c r="AOC68"/>
      <c r="AOD68"/>
      <c r="AOE68"/>
      <c r="AOF68"/>
      <c r="AOG68"/>
      <c r="AOH68"/>
      <c r="AOI68"/>
      <c r="AOJ68"/>
      <c r="AOK68"/>
      <c r="AOL68"/>
      <c r="AOM68"/>
      <c r="AON68"/>
      <c r="AOO68"/>
      <c r="AOP68"/>
      <c r="AOQ68"/>
      <c r="AOR68"/>
      <c r="AOS68"/>
      <c r="AOT68"/>
      <c r="AOU68"/>
      <c r="AOV68"/>
      <c r="AOW68"/>
      <c r="AOX68"/>
      <c r="AOY68"/>
      <c r="AOZ68"/>
      <c r="APA68"/>
      <c r="APB68"/>
      <c r="APC68"/>
      <c r="APD68"/>
      <c r="APE68"/>
      <c r="APF68"/>
      <c r="APG68"/>
      <c r="APH68"/>
      <c r="API68"/>
      <c r="APJ68"/>
      <c r="APK68"/>
      <c r="APL68"/>
      <c r="APM68"/>
      <c r="APN68"/>
      <c r="APO68"/>
      <c r="APP68"/>
      <c r="APQ68"/>
      <c r="APR68"/>
      <c r="APS68"/>
      <c r="APT68"/>
      <c r="APU68"/>
      <c r="APV68"/>
      <c r="APW68"/>
      <c r="APX68"/>
      <c r="APY68"/>
      <c r="APZ68"/>
      <c r="AQA68"/>
      <c r="AQB68"/>
      <c r="AQC68"/>
      <c r="AQD68"/>
      <c r="AQE68"/>
      <c r="AQF68"/>
      <c r="AQG68"/>
      <c r="AQH68"/>
      <c r="AQI68"/>
      <c r="AQJ68"/>
      <c r="AQK68"/>
      <c r="AQL68"/>
      <c r="AQM68"/>
      <c r="AQN68"/>
      <c r="AQO68"/>
      <c r="AQP68"/>
      <c r="AQQ68"/>
      <c r="AQR68"/>
      <c r="AQS68"/>
      <c r="AQT68"/>
      <c r="AQU68"/>
      <c r="AQV68"/>
      <c r="AQW68"/>
      <c r="AQX68"/>
      <c r="AQY68"/>
      <c r="AQZ68"/>
      <c r="ARA68"/>
      <c r="ARB68"/>
      <c r="ARC68"/>
      <c r="ARD68"/>
      <c r="ARE68"/>
      <c r="ARF68"/>
      <c r="ARG68"/>
      <c r="ARH68"/>
      <c r="ARI68"/>
      <c r="ARJ68"/>
      <c r="ARK68"/>
      <c r="ARL68"/>
      <c r="ARM68"/>
      <c r="ARN68"/>
      <c r="ARO68"/>
      <c r="ARP68"/>
      <c r="ARQ68"/>
      <c r="ARR68"/>
      <c r="ARS68"/>
      <c r="ART68"/>
      <c r="ARU68"/>
      <c r="ARV68"/>
      <c r="ARW68"/>
      <c r="ARX68"/>
      <c r="ARY68"/>
      <c r="ARZ68"/>
      <c r="ASA68"/>
      <c r="ASB68"/>
      <c r="ASC68"/>
      <c r="ASD68"/>
      <c r="ASE68"/>
      <c r="ASF68"/>
      <c r="ASG68"/>
      <c r="ASH68"/>
      <c r="ASI68"/>
      <c r="ASJ68"/>
      <c r="ASK68"/>
      <c r="ASL68"/>
      <c r="ASM68"/>
      <c r="ASN68"/>
      <c r="ASO68"/>
      <c r="ASP68"/>
      <c r="ASQ68"/>
      <c r="ASR68"/>
      <c r="ASS68"/>
      <c r="AST68"/>
      <c r="ASU68"/>
      <c r="ASV68"/>
      <c r="ASW68"/>
      <c r="ASX68"/>
      <c r="ASY68"/>
      <c r="ASZ68"/>
      <c r="ATA68"/>
      <c r="ATB68"/>
      <c r="ATC68"/>
      <c r="ATD68"/>
      <c r="ATE68"/>
      <c r="ATF68"/>
      <c r="ATG68"/>
      <c r="ATH68"/>
      <c r="ATI68"/>
      <c r="ATJ68"/>
      <c r="ATK68"/>
      <c r="ATL68"/>
      <c r="ATM68"/>
      <c r="ATN68"/>
      <c r="ATO68"/>
      <c r="ATP68"/>
      <c r="ATQ68"/>
      <c r="ATR68"/>
      <c r="ATS68"/>
      <c r="ATT68"/>
      <c r="ATU68"/>
      <c r="ATV68"/>
      <c r="ATW68"/>
      <c r="ATX68"/>
      <c r="ATY68"/>
      <c r="ATZ68"/>
      <c r="AUA68"/>
      <c r="AUB68"/>
      <c r="AUC68"/>
      <c r="AUD68"/>
      <c r="AUE68"/>
      <c r="AUF68"/>
      <c r="AUG68"/>
      <c r="AUH68"/>
      <c r="AUI68"/>
      <c r="AUJ68"/>
      <c r="AUK68"/>
      <c r="AUL68"/>
      <c r="AUM68"/>
      <c r="AUN68"/>
      <c r="AUO68"/>
      <c r="AUP68"/>
      <c r="AUQ68"/>
      <c r="AUR68"/>
      <c r="AUS68"/>
      <c r="AUT68"/>
      <c r="AUU68"/>
      <c r="AUV68"/>
      <c r="AUW68"/>
      <c r="AUX68"/>
      <c r="AUY68"/>
      <c r="AUZ68"/>
      <c r="AVA68"/>
      <c r="AVB68"/>
      <c r="AVC68"/>
      <c r="AVD68"/>
      <c r="AVE68"/>
      <c r="AVF68"/>
      <c r="AVG68"/>
      <c r="AVH68"/>
      <c r="AVI68"/>
      <c r="AVJ68"/>
      <c r="AVK68"/>
      <c r="AVL68"/>
      <c r="AVM68"/>
      <c r="AVN68"/>
      <c r="AVO68"/>
      <c r="AVP68"/>
      <c r="AVQ68"/>
      <c r="AVR68"/>
      <c r="AVS68"/>
      <c r="AVT68"/>
      <c r="AVU68"/>
      <c r="AVV68"/>
      <c r="AVW68"/>
      <c r="AVX68"/>
      <c r="AVY68"/>
      <c r="AVZ68"/>
      <c r="AWA68"/>
      <c r="AWB68"/>
      <c r="AWC68"/>
      <c r="AWD68"/>
      <c r="AWE68"/>
      <c r="AWF68"/>
      <c r="AWG68"/>
      <c r="AWH68"/>
      <c r="AWI68"/>
      <c r="AWJ68"/>
      <c r="AWK68"/>
      <c r="AWL68"/>
      <c r="AWM68"/>
      <c r="AWN68"/>
      <c r="AWO68"/>
      <c r="AWP68"/>
      <c r="AWQ68"/>
      <c r="AWR68"/>
      <c r="AWS68"/>
      <c r="AWT68"/>
      <c r="AWU68"/>
      <c r="AWV68"/>
      <c r="AWW68"/>
      <c r="AWX68"/>
      <c r="AWY68"/>
      <c r="AWZ68"/>
      <c r="AXA68"/>
      <c r="AXB68"/>
      <c r="AXC68"/>
      <c r="AXD68"/>
      <c r="AXE68"/>
      <c r="AXF68"/>
      <c r="AXG68"/>
      <c r="AXH68"/>
      <c r="AXI68"/>
      <c r="AXJ68"/>
      <c r="AXK68"/>
      <c r="AXL68"/>
      <c r="AXM68"/>
      <c r="AXN68"/>
      <c r="AXO68"/>
      <c r="AXP68"/>
      <c r="AXQ68"/>
      <c r="AXR68"/>
      <c r="AXS68"/>
      <c r="AXT68"/>
      <c r="AXU68"/>
      <c r="AXV68"/>
      <c r="AXW68"/>
      <c r="AXX68"/>
      <c r="AXY68"/>
      <c r="AXZ68"/>
      <c r="AYA68"/>
      <c r="AYB68"/>
      <c r="AYC68"/>
      <c r="AYD68"/>
      <c r="AYE68"/>
      <c r="AYF68"/>
      <c r="AYG68"/>
      <c r="AYH68"/>
      <c r="AYI68"/>
      <c r="AYJ68"/>
      <c r="AYK68"/>
      <c r="AYL68"/>
      <c r="AYM68"/>
      <c r="AYN68"/>
      <c r="AYO68"/>
      <c r="AYP68"/>
      <c r="AYQ68"/>
      <c r="AYR68"/>
      <c r="AYS68"/>
      <c r="AYT68"/>
      <c r="AYU68"/>
      <c r="AYV68"/>
      <c r="AYW68"/>
      <c r="AYX68"/>
      <c r="AYY68"/>
      <c r="AYZ68"/>
      <c r="AZA68"/>
      <c r="AZB68"/>
      <c r="AZC68"/>
      <c r="AZD68"/>
      <c r="AZE68"/>
      <c r="AZF68"/>
      <c r="AZG68"/>
      <c r="AZH68"/>
      <c r="AZI68"/>
      <c r="AZJ68"/>
      <c r="AZK68"/>
      <c r="AZL68"/>
      <c r="AZM68"/>
      <c r="AZN68"/>
      <c r="AZO68"/>
      <c r="AZP68"/>
      <c r="AZQ68"/>
      <c r="AZR68"/>
      <c r="AZS68"/>
      <c r="AZT68"/>
      <c r="AZU68"/>
      <c r="AZV68"/>
      <c r="AZW68"/>
      <c r="AZX68"/>
      <c r="AZY68"/>
      <c r="AZZ68"/>
      <c r="BAA68"/>
      <c r="BAB68"/>
      <c r="BAC68"/>
      <c r="BAD68"/>
      <c r="BAE68"/>
      <c r="BAF68"/>
      <c r="BAG68"/>
      <c r="BAH68"/>
      <c r="BAI68"/>
      <c r="BAJ68"/>
      <c r="BAK68"/>
      <c r="BAL68"/>
      <c r="BAM68"/>
      <c r="BAN68"/>
      <c r="BAO68"/>
      <c r="BAP68"/>
      <c r="BAQ68"/>
      <c r="BAR68"/>
      <c r="BAS68"/>
      <c r="BAT68"/>
      <c r="BAU68"/>
      <c r="BAV68"/>
      <c r="BAW68"/>
      <c r="BAX68"/>
      <c r="BAY68"/>
      <c r="BAZ68"/>
      <c r="BBA68"/>
      <c r="BBB68"/>
      <c r="BBC68"/>
      <c r="BBD68"/>
      <c r="BBE68"/>
      <c r="BBF68"/>
      <c r="BBG68"/>
      <c r="BBH68"/>
      <c r="BBI68"/>
      <c r="BBJ68"/>
      <c r="BBK68"/>
      <c r="BBL68"/>
      <c r="BBM68"/>
      <c r="BBN68"/>
      <c r="BBO68"/>
      <c r="BBP68"/>
      <c r="BBQ68"/>
      <c r="BBR68"/>
      <c r="BBS68"/>
      <c r="BBT68"/>
      <c r="BBU68"/>
      <c r="BBV68"/>
      <c r="BBW68"/>
      <c r="BBX68"/>
      <c r="BBY68"/>
      <c r="BBZ68"/>
      <c r="BCA68"/>
      <c r="BCB68"/>
      <c r="BCC68"/>
      <c r="BCD68"/>
      <c r="BCE68"/>
      <c r="BCF68"/>
      <c r="BCG68"/>
      <c r="BCH68"/>
      <c r="BCI68"/>
      <c r="BCJ68"/>
      <c r="BCK68"/>
      <c r="BCL68"/>
      <c r="BCM68"/>
      <c r="BCN68"/>
      <c r="BCO68"/>
      <c r="BCP68"/>
      <c r="BCQ68"/>
      <c r="BCR68"/>
      <c r="BCS68"/>
      <c r="BCT68"/>
      <c r="BCU68"/>
      <c r="BCV68"/>
      <c r="BCW68"/>
      <c r="BCX68"/>
      <c r="BCY68"/>
      <c r="BCZ68"/>
      <c r="BDA68"/>
      <c r="BDB68"/>
      <c r="BDC68"/>
      <c r="BDD68"/>
      <c r="BDE68"/>
      <c r="BDF68"/>
      <c r="BDG68"/>
      <c r="BDH68"/>
      <c r="BDI68"/>
      <c r="BDJ68"/>
      <c r="BDK68"/>
      <c r="BDL68"/>
      <c r="BDM68"/>
      <c r="BDN68"/>
      <c r="BDO68"/>
      <c r="BDP68"/>
      <c r="BDQ68"/>
      <c r="BDR68"/>
      <c r="BDS68"/>
      <c r="BDT68"/>
      <c r="BDU68"/>
      <c r="BDV68"/>
      <c r="BDW68"/>
      <c r="BDX68"/>
      <c r="BDY68"/>
      <c r="BDZ68"/>
      <c r="BEA68"/>
      <c r="BEB68"/>
      <c r="BEC68"/>
      <c r="BED68"/>
      <c r="BEE68"/>
      <c r="BEF68"/>
      <c r="BEG68"/>
      <c r="BEH68"/>
      <c r="BEI68"/>
      <c r="BEJ68"/>
      <c r="BEK68"/>
      <c r="BEL68"/>
      <c r="BEM68"/>
      <c r="BEN68"/>
      <c r="BEO68"/>
      <c r="BEP68"/>
      <c r="BEQ68"/>
      <c r="BER68"/>
      <c r="BES68"/>
      <c r="BET68"/>
      <c r="BEU68"/>
      <c r="BEV68"/>
      <c r="BEW68"/>
      <c r="BEX68"/>
      <c r="BEY68"/>
      <c r="BEZ68"/>
      <c r="BFA68"/>
      <c r="BFB68"/>
      <c r="BFC68"/>
      <c r="BFD68"/>
      <c r="BFE68"/>
      <c r="BFF68"/>
      <c r="BFG68"/>
      <c r="BFH68"/>
      <c r="BFI68"/>
      <c r="BFJ68"/>
      <c r="BFK68"/>
      <c r="BFL68"/>
      <c r="BFM68"/>
      <c r="BFN68"/>
      <c r="BFO68"/>
      <c r="BFP68"/>
      <c r="BFQ68"/>
      <c r="BFR68"/>
      <c r="BFS68"/>
      <c r="BFT68"/>
      <c r="BFU68"/>
      <c r="BFV68"/>
      <c r="BFW68"/>
      <c r="BFX68"/>
      <c r="BFY68"/>
      <c r="BFZ68"/>
      <c r="BGA68"/>
      <c r="BGB68"/>
      <c r="BGC68"/>
      <c r="BGD68"/>
      <c r="BGE68"/>
      <c r="BGF68"/>
      <c r="BGG68"/>
      <c r="BGH68"/>
      <c r="BGI68"/>
      <c r="BGJ68"/>
      <c r="BGK68"/>
      <c r="BGL68"/>
      <c r="BGM68"/>
      <c r="BGN68"/>
      <c r="BGO68"/>
      <c r="BGP68"/>
      <c r="BGQ68"/>
      <c r="BGR68"/>
      <c r="BGS68"/>
      <c r="BGT68"/>
      <c r="BGU68"/>
      <c r="BGV68"/>
      <c r="BGW68"/>
      <c r="BGX68"/>
      <c r="BGY68"/>
      <c r="BGZ68"/>
      <c r="BHA68"/>
      <c r="BHB68"/>
      <c r="BHC68"/>
      <c r="BHD68"/>
      <c r="BHE68"/>
      <c r="BHF68"/>
      <c r="BHG68"/>
      <c r="BHH68"/>
      <c r="BHI68"/>
      <c r="BHJ68"/>
      <c r="BHK68"/>
      <c r="BHL68"/>
      <c r="BHM68"/>
      <c r="BHN68"/>
      <c r="BHO68"/>
      <c r="BHP68"/>
      <c r="BHQ68"/>
      <c r="BHR68"/>
      <c r="BHS68"/>
      <c r="BHT68"/>
      <c r="BHU68"/>
      <c r="BHV68"/>
      <c r="BHW68"/>
      <c r="BHX68"/>
      <c r="BHY68"/>
      <c r="BHZ68"/>
      <c r="BIA68"/>
      <c r="BIB68"/>
      <c r="BIC68"/>
      <c r="BID68"/>
      <c r="BIE68"/>
      <c r="BIF68"/>
      <c r="BIG68"/>
      <c r="BIH68"/>
      <c r="BII68"/>
      <c r="BIJ68"/>
      <c r="BIK68"/>
      <c r="BIL68"/>
      <c r="BIM68"/>
      <c r="BIN68"/>
      <c r="BIO68"/>
      <c r="BIP68"/>
      <c r="BIQ68"/>
      <c r="BIR68"/>
      <c r="BIS68"/>
      <c r="BIT68"/>
      <c r="BIU68"/>
      <c r="BIV68"/>
      <c r="BIW68"/>
      <c r="BIX68"/>
      <c r="BIY68"/>
      <c r="BIZ68"/>
      <c r="BJA68"/>
      <c r="BJB68"/>
      <c r="BJC68"/>
      <c r="BJD68"/>
      <c r="BJE68"/>
      <c r="BJF68"/>
      <c r="BJG68"/>
      <c r="BJH68"/>
      <c r="BJI68"/>
      <c r="BJJ68"/>
      <c r="BJK68"/>
      <c r="BJL68"/>
      <c r="BJM68"/>
      <c r="BJN68"/>
      <c r="BJO68"/>
      <c r="BJP68"/>
      <c r="BJQ68"/>
      <c r="BJR68"/>
      <c r="BJS68"/>
      <c r="BJT68"/>
      <c r="BJU68"/>
      <c r="BJV68"/>
      <c r="BJW68"/>
      <c r="BJX68"/>
      <c r="BJY68"/>
      <c r="BJZ68"/>
      <c r="BKA68"/>
      <c r="BKB68"/>
      <c r="BKC68"/>
      <c r="BKD68"/>
      <c r="BKE68"/>
      <c r="BKF68"/>
      <c r="BKG68"/>
      <c r="BKH68"/>
      <c r="BKI68"/>
      <c r="BKJ68"/>
      <c r="BKK68"/>
      <c r="BKL68"/>
      <c r="BKM68"/>
      <c r="BKN68"/>
      <c r="BKO68"/>
      <c r="BKP68"/>
      <c r="BKQ68"/>
      <c r="BKR68"/>
      <c r="BKS68"/>
      <c r="BKT68"/>
      <c r="BKU68"/>
      <c r="BKV68"/>
      <c r="BKW68"/>
      <c r="BKX68"/>
      <c r="BKY68"/>
      <c r="BKZ68"/>
      <c r="BLA68"/>
      <c r="BLB68"/>
      <c r="BLC68"/>
      <c r="BLD68"/>
      <c r="BLE68"/>
      <c r="BLF68"/>
      <c r="BLG68"/>
      <c r="BLH68"/>
      <c r="BLI68"/>
      <c r="BLJ68"/>
      <c r="BLK68"/>
      <c r="BLL68"/>
      <c r="BLM68"/>
      <c r="BLN68"/>
    </row>
    <row r="69" spans="1:1678" s="3" customFormat="1">
      <c r="A69"/>
      <c r="B69"/>
      <c r="C69"/>
      <c r="D69"/>
      <c r="E69"/>
      <c r="F69" t="b">
        <f t="shared" si="0"/>
        <v>0</v>
      </c>
      <c r="G69" t="str">
        <f t="shared" si="1"/>
        <v/>
      </c>
      <c r="H69" t="str">
        <f t="shared" si="2"/>
        <v/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  <c r="AMK69"/>
      <c r="AML69"/>
      <c r="AMM69"/>
      <c r="AMN69"/>
      <c r="AMO69"/>
      <c r="AMP69"/>
      <c r="AMQ69"/>
      <c r="AMR69"/>
      <c r="AMS69"/>
      <c r="AMT69"/>
      <c r="AMU69"/>
      <c r="AMV69"/>
      <c r="AMW69"/>
      <c r="AMX69"/>
      <c r="AMY69"/>
      <c r="AMZ69"/>
      <c r="ANA69"/>
      <c r="ANB69"/>
      <c r="ANC69"/>
      <c r="AND69"/>
      <c r="ANE69"/>
      <c r="ANF69"/>
      <c r="ANG69"/>
      <c r="ANH69"/>
      <c r="ANI69"/>
      <c r="ANJ69"/>
      <c r="ANK69"/>
      <c r="ANL69"/>
      <c r="ANM69"/>
      <c r="ANN69"/>
      <c r="ANO69"/>
      <c r="ANP69"/>
      <c r="ANQ69"/>
      <c r="ANR69"/>
      <c r="ANS69"/>
      <c r="ANT69"/>
      <c r="ANU69"/>
      <c r="ANV69"/>
      <c r="ANW69"/>
      <c r="ANX69"/>
      <c r="ANY69"/>
      <c r="ANZ69"/>
      <c r="AOA69"/>
      <c r="AOB69"/>
      <c r="AOC69"/>
      <c r="AOD69"/>
      <c r="AOE69"/>
      <c r="AOF69"/>
      <c r="AOG69"/>
      <c r="AOH69"/>
      <c r="AOI69"/>
      <c r="AOJ69"/>
      <c r="AOK69"/>
      <c r="AOL69"/>
      <c r="AOM69"/>
      <c r="AON69"/>
      <c r="AOO69"/>
      <c r="AOP69"/>
      <c r="AOQ69"/>
      <c r="AOR69"/>
      <c r="AOS69"/>
      <c r="AOT69"/>
      <c r="AOU69"/>
      <c r="AOV69"/>
      <c r="AOW69"/>
      <c r="AOX69"/>
      <c r="AOY69"/>
      <c r="AOZ69"/>
      <c r="APA69"/>
      <c r="APB69"/>
      <c r="APC69"/>
      <c r="APD69"/>
      <c r="APE69"/>
      <c r="APF69"/>
      <c r="APG69"/>
      <c r="APH69"/>
      <c r="API69"/>
      <c r="APJ69"/>
      <c r="APK69"/>
      <c r="APL69"/>
      <c r="APM69"/>
      <c r="APN69"/>
      <c r="APO69"/>
      <c r="APP69"/>
      <c r="APQ69"/>
      <c r="APR69"/>
      <c r="APS69"/>
      <c r="APT69"/>
      <c r="APU69"/>
      <c r="APV69"/>
      <c r="APW69"/>
      <c r="APX69"/>
      <c r="APY69"/>
      <c r="APZ69"/>
      <c r="AQA69"/>
      <c r="AQB69"/>
      <c r="AQC69"/>
      <c r="AQD69"/>
      <c r="AQE69"/>
      <c r="AQF69"/>
      <c r="AQG69"/>
      <c r="AQH69"/>
      <c r="AQI69"/>
      <c r="AQJ69"/>
      <c r="AQK69"/>
      <c r="AQL69"/>
      <c r="AQM69"/>
      <c r="AQN69"/>
      <c r="AQO69"/>
      <c r="AQP69"/>
      <c r="AQQ69"/>
      <c r="AQR69"/>
      <c r="AQS69"/>
      <c r="AQT69"/>
      <c r="AQU69"/>
      <c r="AQV69"/>
      <c r="AQW69"/>
      <c r="AQX69"/>
      <c r="AQY69"/>
      <c r="AQZ69"/>
      <c r="ARA69"/>
      <c r="ARB69"/>
      <c r="ARC69"/>
      <c r="ARD69"/>
      <c r="ARE69"/>
      <c r="ARF69"/>
      <c r="ARG69"/>
      <c r="ARH69"/>
      <c r="ARI69"/>
      <c r="ARJ69"/>
      <c r="ARK69"/>
      <c r="ARL69"/>
      <c r="ARM69"/>
      <c r="ARN69"/>
      <c r="ARO69"/>
      <c r="ARP69"/>
      <c r="ARQ69"/>
      <c r="ARR69"/>
      <c r="ARS69"/>
      <c r="ART69"/>
      <c r="ARU69"/>
      <c r="ARV69"/>
      <c r="ARW69"/>
      <c r="ARX69"/>
      <c r="ARY69"/>
      <c r="ARZ69"/>
      <c r="ASA69"/>
      <c r="ASB69"/>
      <c r="ASC69"/>
      <c r="ASD69"/>
      <c r="ASE69"/>
      <c r="ASF69"/>
      <c r="ASG69"/>
      <c r="ASH69"/>
      <c r="ASI69"/>
      <c r="ASJ69"/>
      <c r="ASK69"/>
      <c r="ASL69"/>
      <c r="ASM69"/>
      <c r="ASN69"/>
      <c r="ASO69"/>
      <c r="ASP69"/>
      <c r="ASQ69"/>
      <c r="ASR69"/>
      <c r="ASS69"/>
      <c r="AST69"/>
      <c r="ASU69"/>
      <c r="ASV69"/>
      <c r="ASW69"/>
      <c r="ASX69"/>
      <c r="ASY69"/>
      <c r="ASZ69"/>
      <c r="ATA69"/>
      <c r="ATB69"/>
      <c r="ATC69"/>
      <c r="ATD69"/>
      <c r="ATE69"/>
      <c r="ATF69"/>
      <c r="ATG69"/>
      <c r="ATH69"/>
      <c r="ATI69"/>
      <c r="ATJ69"/>
      <c r="ATK69"/>
      <c r="ATL69"/>
      <c r="ATM69"/>
      <c r="ATN69"/>
      <c r="ATO69"/>
      <c r="ATP69"/>
      <c r="ATQ69"/>
      <c r="ATR69"/>
      <c r="ATS69"/>
      <c r="ATT69"/>
      <c r="ATU69"/>
      <c r="ATV69"/>
      <c r="ATW69"/>
      <c r="ATX69"/>
      <c r="ATY69"/>
      <c r="ATZ69"/>
      <c r="AUA69"/>
      <c r="AUB69"/>
      <c r="AUC69"/>
      <c r="AUD69"/>
      <c r="AUE69"/>
      <c r="AUF69"/>
      <c r="AUG69"/>
      <c r="AUH69"/>
      <c r="AUI69"/>
      <c r="AUJ69"/>
      <c r="AUK69"/>
      <c r="AUL69"/>
      <c r="AUM69"/>
      <c r="AUN69"/>
      <c r="AUO69"/>
      <c r="AUP69"/>
      <c r="AUQ69"/>
      <c r="AUR69"/>
      <c r="AUS69"/>
      <c r="AUT69"/>
      <c r="AUU69"/>
      <c r="AUV69"/>
      <c r="AUW69"/>
      <c r="AUX69"/>
      <c r="AUY69"/>
      <c r="AUZ69"/>
      <c r="AVA69"/>
      <c r="AVB69"/>
      <c r="AVC69"/>
      <c r="AVD69"/>
      <c r="AVE69"/>
      <c r="AVF69"/>
      <c r="AVG69"/>
      <c r="AVH69"/>
      <c r="AVI69"/>
      <c r="AVJ69"/>
      <c r="AVK69"/>
      <c r="AVL69"/>
      <c r="AVM69"/>
      <c r="AVN69"/>
      <c r="AVO69"/>
      <c r="AVP69"/>
      <c r="AVQ69"/>
      <c r="AVR69"/>
      <c r="AVS69"/>
      <c r="AVT69"/>
      <c r="AVU69"/>
      <c r="AVV69"/>
      <c r="AVW69"/>
      <c r="AVX69"/>
      <c r="AVY69"/>
      <c r="AVZ69"/>
      <c r="AWA69"/>
      <c r="AWB69"/>
      <c r="AWC69"/>
      <c r="AWD69"/>
      <c r="AWE69"/>
      <c r="AWF69"/>
      <c r="AWG69"/>
      <c r="AWH69"/>
      <c r="AWI69"/>
      <c r="AWJ69"/>
      <c r="AWK69"/>
      <c r="AWL69"/>
      <c r="AWM69"/>
      <c r="AWN69"/>
      <c r="AWO69"/>
      <c r="AWP69"/>
      <c r="AWQ69"/>
      <c r="AWR69"/>
      <c r="AWS69"/>
      <c r="AWT69"/>
      <c r="AWU69"/>
      <c r="AWV69"/>
      <c r="AWW69"/>
      <c r="AWX69"/>
      <c r="AWY69"/>
      <c r="AWZ69"/>
      <c r="AXA69"/>
      <c r="AXB69"/>
      <c r="AXC69"/>
      <c r="AXD69"/>
      <c r="AXE69"/>
      <c r="AXF69"/>
      <c r="AXG69"/>
      <c r="AXH69"/>
      <c r="AXI69"/>
      <c r="AXJ69"/>
      <c r="AXK69"/>
      <c r="AXL69"/>
      <c r="AXM69"/>
      <c r="AXN69"/>
      <c r="AXO69"/>
      <c r="AXP69"/>
      <c r="AXQ69"/>
      <c r="AXR69"/>
      <c r="AXS69"/>
      <c r="AXT69"/>
      <c r="AXU69"/>
      <c r="AXV69"/>
      <c r="AXW69"/>
      <c r="AXX69"/>
      <c r="AXY69"/>
      <c r="AXZ69"/>
      <c r="AYA69"/>
      <c r="AYB69"/>
      <c r="AYC69"/>
      <c r="AYD69"/>
      <c r="AYE69"/>
      <c r="AYF69"/>
      <c r="AYG69"/>
      <c r="AYH69"/>
      <c r="AYI69"/>
      <c r="AYJ69"/>
      <c r="AYK69"/>
      <c r="AYL69"/>
      <c r="AYM69"/>
      <c r="AYN69"/>
      <c r="AYO69"/>
      <c r="AYP69"/>
      <c r="AYQ69"/>
      <c r="AYR69"/>
      <c r="AYS69"/>
      <c r="AYT69"/>
      <c r="AYU69"/>
      <c r="AYV69"/>
      <c r="AYW69"/>
      <c r="AYX69"/>
      <c r="AYY69"/>
      <c r="AYZ69"/>
      <c r="AZA69"/>
      <c r="AZB69"/>
      <c r="AZC69"/>
      <c r="AZD69"/>
      <c r="AZE69"/>
      <c r="AZF69"/>
      <c r="AZG69"/>
      <c r="AZH69"/>
      <c r="AZI69"/>
      <c r="AZJ69"/>
      <c r="AZK69"/>
      <c r="AZL69"/>
      <c r="AZM69"/>
      <c r="AZN69"/>
      <c r="AZO69"/>
      <c r="AZP69"/>
      <c r="AZQ69"/>
      <c r="AZR69"/>
      <c r="AZS69"/>
      <c r="AZT69"/>
      <c r="AZU69"/>
      <c r="AZV69"/>
      <c r="AZW69"/>
      <c r="AZX69"/>
      <c r="AZY69"/>
      <c r="AZZ69"/>
      <c r="BAA69"/>
      <c r="BAB69"/>
      <c r="BAC69"/>
      <c r="BAD69"/>
      <c r="BAE69"/>
      <c r="BAF69"/>
      <c r="BAG69"/>
      <c r="BAH69"/>
      <c r="BAI69"/>
      <c r="BAJ69"/>
      <c r="BAK69"/>
      <c r="BAL69"/>
      <c r="BAM69"/>
      <c r="BAN69"/>
      <c r="BAO69"/>
      <c r="BAP69"/>
      <c r="BAQ69"/>
      <c r="BAR69"/>
      <c r="BAS69"/>
      <c r="BAT69"/>
      <c r="BAU69"/>
      <c r="BAV69"/>
      <c r="BAW69"/>
      <c r="BAX69"/>
      <c r="BAY69"/>
      <c r="BAZ69"/>
      <c r="BBA69"/>
      <c r="BBB69"/>
      <c r="BBC69"/>
      <c r="BBD69"/>
      <c r="BBE69"/>
      <c r="BBF69"/>
      <c r="BBG69"/>
      <c r="BBH69"/>
      <c r="BBI69"/>
      <c r="BBJ69"/>
      <c r="BBK69"/>
      <c r="BBL69"/>
      <c r="BBM69"/>
      <c r="BBN69"/>
      <c r="BBO69"/>
      <c r="BBP69"/>
      <c r="BBQ69"/>
      <c r="BBR69"/>
      <c r="BBS69"/>
      <c r="BBT69"/>
      <c r="BBU69"/>
      <c r="BBV69"/>
      <c r="BBW69"/>
      <c r="BBX69"/>
      <c r="BBY69"/>
      <c r="BBZ69"/>
      <c r="BCA69"/>
      <c r="BCB69"/>
      <c r="BCC69"/>
      <c r="BCD69"/>
      <c r="BCE69"/>
      <c r="BCF69"/>
      <c r="BCG69"/>
      <c r="BCH69"/>
      <c r="BCI69"/>
      <c r="BCJ69"/>
      <c r="BCK69"/>
      <c r="BCL69"/>
      <c r="BCM69"/>
      <c r="BCN69"/>
      <c r="BCO69"/>
      <c r="BCP69"/>
      <c r="BCQ69"/>
      <c r="BCR69"/>
      <c r="BCS69"/>
      <c r="BCT69"/>
      <c r="BCU69"/>
      <c r="BCV69"/>
      <c r="BCW69"/>
      <c r="BCX69"/>
      <c r="BCY69"/>
      <c r="BCZ69"/>
      <c r="BDA69"/>
      <c r="BDB69"/>
      <c r="BDC69"/>
      <c r="BDD69"/>
      <c r="BDE69"/>
      <c r="BDF69"/>
      <c r="BDG69"/>
      <c r="BDH69"/>
      <c r="BDI69"/>
      <c r="BDJ69"/>
      <c r="BDK69"/>
      <c r="BDL69"/>
      <c r="BDM69"/>
      <c r="BDN69"/>
      <c r="BDO69"/>
      <c r="BDP69"/>
      <c r="BDQ69"/>
      <c r="BDR69"/>
      <c r="BDS69"/>
      <c r="BDT69"/>
      <c r="BDU69"/>
      <c r="BDV69"/>
      <c r="BDW69"/>
      <c r="BDX69"/>
      <c r="BDY69"/>
      <c r="BDZ69"/>
      <c r="BEA69"/>
      <c r="BEB69"/>
      <c r="BEC69"/>
      <c r="BED69"/>
      <c r="BEE69"/>
      <c r="BEF69"/>
      <c r="BEG69"/>
      <c r="BEH69"/>
      <c r="BEI69"/>
      <c r="BEJ69"/>
      <c r="BEK69"/>
      <c r="BEL69"/>
      <c r="BEM69"/>
      <c r="BEN69"/>
      <c r="BEO69"/>
      <c r="BEP69"/>
      <c r="BEQ69"/>
      <c r="BER69"/>
      <c r="BES69"/>
      <c r="BET69"/>
      <c r="BEU69"/>
      <c r="BEV69"/>
      <c r="BEW69"/>
      <c r="BEX69"/>
      <c r="BEY69"/>
      <c r="BEZ69"/>
      <c r="BFA69"/>
      <c r="BFB69"/>
      <c r="BFC69"/>
      <c r="BFD69"/>
      <c r="BFE69"/>
      <c r="BFF69"/>
      <c r="BFG69"/>
      <c r="BFH69"/>
      <c r="BFI69"/>
      <c r="BFJ69"/>
      <c r="BFK69"/>
      <c r="BFL69"/>
      <c r="BFM69"/>
      <c r="BFN69"/>
      <c r="BFO69"/>
      <c r="BFP69"/>
      <c r="BFQ69"/>
      <c r="BFR69"/>
      <c r="BFS69"/>
      <c r="BFT69"/>
      <c r="BFU69"/>
      <c r="BFV69"/>
      <c r="BFW69"/>
      <c r="BFX69"/>
      <c r="BFY69"/>
      <c r="BFZ69"/>
      <c r="BGA69"/>
      <c r="BGB69"/>
      <c r="BGC69"/>
      <c r="BGD69"/>
      <c r="BGE69"/>
      <c r="BGF69"/>
      <c r="BGG69"/>
      <c r="BGH69"/>
      <c r="BGI69"/>
      <c r="BGJ69"/>
      <c r="BGK69"/>
      <c r="BGL69"/>
      <c r="BGM69"/>
      <c r="BGN69"/>
      <c r="BGO69"/>
      <c r="BGP69"/>
      <c r="BGQ69"/>
      <c r="BGR69"/>
      <c r="BGS69"/>
      <c r="BGT69"/>
      <c r="BGU69"/>
      <c r="BGV69"/>
      <c r="BGW69"/>
      <c r="BGX69"/>
      <c r="BGY69"/>
      <c r="BGZ69"/>
      <c r="BHA69"/>
      <c r="BHB69"/>
      <c r="BHC69"/>
      <c r="BHD69"/>
      <c r="BHE69"/>
      <c r="BHF69"/>
      <c r="BHG69"/>
      <c r="BHH69"/>
      <c r="BHI69"/>
      <c r="BHJ69"/>
      <c r="BHK69"/>
      <c r="BHL69"/>
      <c r="BHM69"/>
      <c r="BHN69"/>
      <c r="BHO69"/>
      <c r="BHP69"/>
      <c r="BHQ69"/>
      <c r="BHR69"/>
      <c r="BHS69"/>
      <c r="BHT69"/>
      <c r="BHU69"/>
      <c r="BHV69"/>
      <c r="BHW69"/>
      <c r="BHX69"/>
      <c r="BHY69"/>
      <c r="BHZ69"/>
      <c r="BIA69"/>
      <c r="BIB69"/>
      <c r="BIC69"/>
      <c r="BID69"/>
      <c r="BIE69"/>
      <c r="BIF69"/>
      <c r="BIG69"/>
      <c r="BIH69"/>
      <c r="BII69"/>
      <c r="BIJ69"/>
      <c r="BIK69"/>
      <c r="BIL69"/>
      <c r="BIM69"/>
      <c r="BIN69"/>
      <c r="BIO69"/>
      <c r="BIP69"/>
      <c r="BIQ69"/>
      <c r="BIR69"/>
      <c r="BIS69"/>
      <c r="BIT69"/>
      <c r="BIU69"/>
      <c r="BIV69"/>
      <c r="BIW69"/>
      <c r="BIX69"/>
      <c r="BIY69"/>
      <c r="BIZ69"/>
      <c r="BJA69"/>
      <c r="BJB69"/>
      <c r="BJC69"/>
      <c r="BJD69"/>
      <c r="BJE69"/>
      <c r="BJF69"/>
      <c r="BJG69"/>
      <c r="BJH69"/>
      <c r="BJI69"/>
      <c r="BJJ69"/>
      <c r="BJK69"/>
      <c r="BJL69"/>
      <c r="BJM69"/>
      <c r="BJN69"/>
      <c r="BJO69"/>
      <c r="BJP69"/>
      <c r="BJQ69"/>
      <c r="BJR69"/>
      <c r="BJS69"/>
      <c r="BJT69"/>
      <c r="BJU69"/>
      <c r="BJV69"/>
      <c r="BJW69"/>
      <c r="BJX69"/>
      <c r="BJY69"/>
      <c r="BJZ69"/>
      <c r="BKA69"/>
      <c r="BKB69"/>
      <c r="BKC69"/>
      <c r="BKD69"/>
      <c r="BKE69"/>
      <c r="BKF69"/>
      <c r="BKG69"/>
      <c r="BKH69"/>
      <c r="BKI69"/>
      <c r="BKJ69"/>
      <c r="BKK69"/>
      <c r="BKL69"/>
      <c r="BKM69"/>
      <c r="BKN69"/>
      <c r="BKO69"/>
      <c r="BKP69"/>
      <c r="BKQ69"/>
      <c r="BKR69"/>
      <c r="BKS69"/>
      <c r="BKT69"/>
      <c r="BKU69"/>
      <c r="BKV69"/>
      <c r="BKW69"/>
      <c r="BKX69"/>
      <c r="BKY69"/>
      <c r="BKZ69"/>
      <c r="BLA69"/>
      <c r="BLB69"/>
      <c r="BLC69"/>
      <c r="BLD69"/>
      <c r="BLE69"/>
      <c r="BLF69"/>
      <c r="BLG69"/>
      <c r="BLH69"/>
      <c r="BLI69"/>
      <c r="BLJ69"/>
      <c r="BLK69"/>
      <c r="BLL69"/>
      <c r="BLM69"/>
      <c r="BLN69"/>
    </row>
    <row r="70" spans="1:1678" s="3" customFormat="1">
      <c r="A70"/>
      <c r="B70"/>
      <c r="C70"/>
      <c r="D70"/>
      <c r="E70"/>
      <c r="F70" t="b">
        <f t="shared" si="0"/>
        <v>0</v>
      </c>
      <c r="G70" t="str">
        <f t="shared" si="1"/>
        <v/>
      </c>
      <c r="H70" t="str">
        <f t="shared" si="2"/>
        <v/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  <c r="AMK70"/>
      <c r="AML70"/>
      <c r="AMM70"/>
      <c r="AMN70"/>
      <c r="AMO70"/>
      <c r="AMP70"/>
      <c r="AMQ70"/>
      <c r="AMR70"/>
      <c r="AMS70"/>
      <c r="AMT70"/>
      <c r="AMU70"/>
      <c r="AMV70"/>
      <c r="AMW70"/>
      <c r="AMX70"/>
      <c r="AMY70"/>
      <c r="AMZ70"/>
      <c r="ANA70"/>
      <c r="ANB70"/>
      <c r="ANC70"/>
      <c r="AND70"/>
      <c r="ANE70"/>
      <c r="ANF70"/>
      <c r="ANG70"/>
      <c r="ANH70"/>
      <c r="ANI70"/>
      <c r="ANJ70"/>
      <c r="ANK70"/>
      <c r="ANL70"/>
      <c r="ANM70"/>
      <c r="ANN70"/>
      <c r="ANO70"/>
      <c r="ANP70"/>
      <c r="ANQ70"/>
      <c r="ANR70"/>
      <c r="ANS70"/>
      <c r="ANT70"/>
      <c r="ANU70"/>
      <c r="ANV70"/>
      <c r="ANW70"/>
      <c r="ANX70"/>
      <c r="ANY70"/>
      <c r="ANZ70"/>
      <c r="AOA70"/>
      <c r="AOB70"/>
      <c r="AOC70"/>
      <c r="AOD70"/>
      <c r="AOE70"/>
      <c r="AOF70"/>
      <c r="AOG70"/>
      <c r="AOH70"/>
      <c r="AOI70"/>
      <c r="AOJ70"/>
      <c r="AOK70"/>
      <c r="AOL70"/>
      <c r="AOM70"/>
      <c r="AON70"/>
      <c r="AOO70"/>
      <c r="AOP70"/>
      <c r="AOQ70"/>
      <c r="AOR70"/>
      <c r="AOS70"/>
      <c r="AOT70"/>
      <c r="AOU70"/>
      <c r="AOV70"/>
      <c r="AOW70"/>
      <c r="AOX70"/>
      <c r="AOY70"/>
      <c r="AOZ70"/>
      <c r="APA70"/>
      <c r="APB70"/>
      <c r="APC70"/>
      <c r="APD70"/>
      <c r="APE70"/>
      <c r="APF70"/>
      <c r="APG70"/>
      <c r="APH70"/>
      <c r="API70"/>
      <c r="APJ70"/>
      <c r="APK70"/>
      <c r="APL70"/>
      <c r="APM70"/>
      <c r="APN70"/>
      <c r="APO70"/>
      <c r="APP70"/>
      <c r="APQ70"/>
      <c r="APR70"/>
      <c r="APS70"/>
      <c r="APT70"/>
      <c r="APU70"/>
      <c r="APV70"/>
      <c r="APW70"/>
      <c r="APX70"/>
      <c r="APY70"/>
      <c r="APZ70"/>
      <c r="AQA70"/>
      <c r="AQB70"/>
      <c r="AQC70"/>
      <c r="AQD70"/>
      <c r="AQE70"/>
      <c r="AQF70"/>
      <c r="AQG70"/>
      <c r="AQH70"/>
      <c r="AQI70"/>
      <c r="AQJ70"/>
      <c r="AQK70"/>
      <c r="AQL70"/>
      <c r="AQM70"/>
      <c r="AQN70"/>
      <c r="AQO70"/>
      <c r="AQP70"/>
      <c r="AQQ70"/>
      <c r="AQR70"/>
      <c r="AQS70"/>
      <c r="AQT70"/>
      <c r="AQU70"/>
      <c r="AQV70"/>
      <c r="AQW70"/>
      <c r="AQX70"/>
      <c r="AQY70"/>
      <c r="AQZ70"/>
      <c r="ARA70"/>
      <c r="ARB70"/>
      <c r="ARC70"/>
      <c r="ARD70"/>
      <c r="ARE70"/>
      <c r="ARF70"/>
      <c r="ARG70"/>
      <c r="ARH70"/>
      <c r="ARI70"/>
      <c r="ARJ70"/>
      <c r="ARK70"/>
      <c r="ARL70"/>
      <c r="ARM70"/>
      <c r="ARN70"/>
      <c r="ARO70"/>
      <c r="ARP70"/>
      <c r="ARQ70"/>
      <c r="ARR70"/>
      <c r="ARS70"/>
      <c r="ART70"/>
      <c r="ARU70"/>
      <c r="ARV70"/>
      <c r="ARW70"/>
      <c r="ARX70"/>
      <c r="ARY70"/>
      <c r="ARZ70"/>
      <c r="ASA70"/>
      <c r="ASB70"/>
      <c r="ASC70"/>
      <c r="ASD70"/>
      <c r="ASE70"/>
      <c r="ASF70"/>
      <c r="ASG70"/>
      <c r="ASH70"/>
      <c r="ASI70"/>
      <c r="ASJ70"/>
      <c r="ASK70"/>
      <c r="ASL70"/>
      <c r="ASM70"/>
      <c r="ASN70"/>
      <c r="ASO70"/>
      <c r="ASP70"/>
      <c r="ASQ70"/>
      <c r="ASR70"/>
      <c r="ASS70"/>
      <c r="AST70"/>
      <c r="ASU70"/>
      <c r="ASV70"/>
      <c r="ASW70"/>
      <c r="ASX70"/>
      <c r="ASY70"/>
      <c r="ASZ70"/>
      <c r="ATA70"/>
      <c r="ATB70"/>
      <c r="ATC70"/>
      <c r="ATD70"/>
      <c r="ATE70"/>
      <c r="ATF70"/>
      <c r="ATG70"/>
      <c r="ATH70"/>
      <c r="ATI70"/>
      <c r="ATJ70"/>
      <c r="ATK70"/>
      <c r="ATL70"/>
      <c r="ATM70"/>
      <c r="ATN70"/>
      <c r="ATO70"/>
      <c r="ATP70"/>
      <c r="ATQ70"/>
      <c r="ATR70"/>
      <c r="ATS70"/>
      <c r="ATT70"/>
      <c r="ATU70"/>
      <c r="ATV70"/>
      <c r="ATW70"/>
      <c r="ATX70"/>
      <c r="ATY70"/>
      <c r="ATZ70"/>
      <c r="AUA70"/>
      <c r="AUB70"/>
      <c r="AUC70"/>
      <c r="AUD70"/>
      <c r="AUE70"/>
      <c r="AUF70"/>
      <c r="AUG70"/>
      <c r="AUH70"/>
      <c r="AUI70"/>
      <c r="AUJ70"/>
      <c r="AUK70"/>
      <c r="AUL70"/>
      <c r="AUM70"/>
      <c r="AUN70"/>
      <c r="AUO70"/>
      <c r="AUP70"/>
      <c r="AUQ70"/>
      <c r="AUR70"/>
      <c r="AUS70"/>
      <c r="AUT70"/>
      <c r="AUU70"/>
      <c r="AUV70"/>
      <c r="AUW70"/>
      <c r="AUX70"/>
      <c r="AUY70"/>
      <c r="AUZ70"/>
      <c r="AVA70"/>
      <c r="AVB70"/>
      <c r="AVC70"/>
      <c r="AVD70"/>
      <c r="AVE70"/>
      <c r="AVF70"/>
      <c r="AVG70"/>
      <c r="AVH70"/>
      <c r="AVI70"/>
      <c r="AVJ70"/>
      <c r="AVK70"/>
      <c r="AVL70"/>
      <c r="AVM70"/>
      <c r="AVN70"/>
      <c r="AVO70"/>
      <c r="AVP70"/>
      <c r="AVQ70"/>
      <c r="AVR70"/>
      <c r="AVS70"/>
      <c r="AVT70"/>
      <c r="AVU70"/>
      <c r="AVV70"/>
      <c r="AVW70"/>
      <c r="AVX70"/>
      <c r="AVY70"/>
      <c r="AVZ70"/>
      <c r="AWA70"/>
      <c r="AWB70"/>
      <c r="AWC70"/>
      <c r="AWD70"/>
      <c r="AWE70"/>
      <c r="AWF70"/>
      <c r="AWG70"/>
      <c r="AWH70"/>
      <c r="AWI70"/>
      <c r="AWJ70"/>
      <c r="AWK70"/>
      <c r="AWL70"/>
      <c r="AWM70"/>
      <c r="AWN70"/>
      <c r="AWO70"/>
      <c r="AWP70"/>
      <c r="AWQ70"/>
      <c r="AWR70"/>
      <c r="AWS70"/>
      <c r="AWT70"/>
      <c r="AWU70"/>
      <c r="AWV70"/>
      <c r="AWW70"/>
      <c r="AWX70"/>
      <c r="AWY70"/>
      <c r="AWZ70"/>
      <c r="AXA70"/>
      <c r="AXB70"/>
      <c r="AXC70"/>
      <c r="AXD70"/>
      <c r="AXE70"/>
      <c r="AXF70"/>
      <c r="AXG70"/>
      <c r="AXH70"/>
      <c r="AXI70"/>
      <c r="AXJ70"/>
      <c r="AXK70"/>
      <c r="AXL70"/>
      <c r="AXM70"/>
      <c r="AXN70"/>
      <c r="AXO70"/>
      <c r="AXP70"/>
      <c r="AXQ70"/>
      <c r="AXR70"/>
      <c r="AXS70"/>
      <c r="AXT70"/>
      <c r="AXU70"/>
      <c r="AXV70"/>
      <c r="AXW70"/>
      <c r="AXX70"/>
      <c r="AXY70"/>
      <c r="AXZ70"/>
      <c r="AYA70"/>
      <c r="AYB70"/>
      <c r="AYC70"/>
      <c r="AYD70"/>
      <c r="AYE70"/>
      <c r="AYF70"/>
      <c r="AYG70"/>
      <c r="AYH70"/>
      <c r="AYI70"/>
      <c r="AYJ70"/>
      <c r="AYK70"/>
      <c r="AYL70"/>
      <c r="AYM70"/>
      <c r="AYN70"/>
      <c r="AYO70"/>
      <c r="AYP70"/>
      <c r="AYQ70"/>
      <c r="AYR70"/>
      <c r="AYS70"/>
      <c r="AYT70"/>
      <c r="AYU70"/>
      <c r="AYV70"/>
      <c r="AYW70"/>
      <c r="AYX70"/>
      <c r="AYY70"/>
      <c r="AYZ70"/>
      <c r="AZA70"/>
      <c r="AZB70"/>
      <c r="AZC70"/>
      <c r="AZD70"/>
      <c r="AZE70"/>
      <c r="AZF70"/>
      <c r="AZG70"/>
      <c r="AZH70"/>
      <c r="AZI70"/>
      <c r="AZJ70"/>
      <c r="AZK70"/>
      <c r="AZL70"/>
      <c r="AZM70"/>
      <c r="AZN70"/>
      <c r="AZO70"/>
      <c r="AZP70"/>
      <c r="AZQ70"/>
      <c r="AZR70"/>
      <c r="AZS70"/>
      <c r="AZT70"/>
      <c r="AZU70"/>
      <c r="AZV70"/>
      <c r="AZW70"/>
      <c r="AZX70"/>
      <c r="AZY70"/>
      <c r="AZZ70"/>
      <c r="BAA70"/>
      <c r="BAB70"/>
      <c r="BAC70"/>
      <c r="BAD70"/>
      <c r="BAE70"/>
      <c r="BAF70"/>
      <c r="BAG70"/>
      <c r="BAH70"/>
      <c r="BAI70"/>
      <c r="BAJ70"/>
      <c r="BAK70"/>
      <c r="BAL70"/>
      <c r="BAM70"/>
      <c r="BAN70"/>
      <c r="BAO70"/>
      <c r="BAP70"/>
      <c r="BAQ70"/>
      <c r="BAR70"/>
      <c r="BAS70"/>
      <c r="BAT70"/>
      <c r="BAU70"/>
      <c r="BAV70"/>
      <c r="BAW70"/>
      <c r="BAX70"/>
      <c r="BAY70"/>
      <c r="BAZ70"/>
      <c r="BBA70"/>
      <c r="BBB70"/>
      <c r="BBC70"/>
      <c r="BBD70"/>
      <c r="BBE70"/>
      <c r="BBF70"/>
      <c r="BBG70"/>
      <c r="BBH70"/>
      <c r="BBI70"/>
      <c r="BBJ70"/>
      <c r="BBK70"/>
      <c r="BBL70"/>
      <c r="BBM70"/>
      <c r="BBN70"/>
      <c r="BBO70"/>
      <c r="BBP70"/>
      <c r="BBQ70"/>
      <c r="BBR70"/>
      <c r="BBS70"/>
      <c r="BBT70"/>
      <c r="BBU70"/>
      <c r="BBV70"/>
      <c r="BBW70"/>
      <c r="BBX70"/>
      <c r="BBY70"/>
      <c r="BBZ70"/>
      <c r="BCA70"/>
      <c r="BCB70"/>
      <c r="BCC70"/>
      <c r="BCD70"/>
      <c r="BCE70"/>
      <c r="BCF70"/>
      <c r="BCG70"/>
      <c r="BCH70"/>
      <c r="BCI70"/>
      <c r="BCJ70"/>
      <c r="BCK70"/>
      <c r="BCL70"/>
      <c r="BCM70"/>
      <c r="BCN70"/>
      <c r="BCO70"/>
      <c r="BCP70"/>
      <c r="BCQ70"/>
      <c r="BCR70"/>
      <c r="BCS70"/>
      <c r="BCT70"/>
      <c r="BCU70"/>
      <c r="BCV70"/>
      <c r="BCW70"/>
      <c r="BCX70"/>
      <c r="BCY70"/>
      <c r="BCZ70"/>
      <c r="BDA70"/>
      <c r="BDB70"/>
      <c r="BDC70"/>
      <c r="BDD70"/>
      <c r="BDE70"/>
      <c r="BDF70"/>
      <c r="BDG70"/>
      <c r="BDH70"/>
      <c r="BDI70"/>
      <c r="BDJ70"/>
      <c r="BDK70"/>
      <c r="BDL70"/>
      <c r="BDM70"/>
      <c r="BDN70"/>
      <c r="BDO70"/>
      <c r="BDP70"/>
      <c r="BDQ70"/>
      <c r="BDR70"/>
      <c r="BDS70"/>
      <c r="BDT70"/>
      <c r="BDU70"/>
      <c r="BDV70"/>
      <c r="BDW70"/>
      <c r="BDX70"/>
      <c r="BDY70"/>
      <c r="BDZ70"/>
      <c r="BEA70"/>
      <c r="BEB70"/>
      <c r="BEC70"/>
      <c r="BED70"/>
      <c r="BEE70"/>
      <c r="BEF70"/>
      <c r="BEG70"/>
      <c r="BEH70"/>
      <c r="BEI70"/>
      <c r="BEJ70"/>
      <c r="BEK70"/>
      <c r="BEL70"/>
      <c r="BEM70"/>
      <c r="BEN70"/>
      <c r="BEO70"/>
      <c r="BEP70"/>
      <c r="BEQ70"/>
      <c r="BER70"/>
      <c r="BES70"/>
      <c r="BET70"/>
      <c r="BEU70"/>
      <c r="BEV70"/>
      <c r="BEW70"/>
      <c r="BEX70"/>
      <c r="BEY70"/>
      <c r="BEZ70"/>
      <c r="BFA70"/>
      <c r="BFB70"/>
      <c r="BFC70"/>
      <c r="BFD70"/>
      <c r="BFE70"/>
      <c r="BFF70"/>
      <c r="BFG70"/>
      <c r="BFH70"/>
      <c r="BFI70"/>
      <c r="BFJ70"/>
      <c r="BFK70"/>
      <c r="BFL70"/>
      <c r="BFM70"/>
      <c r="BFN70"/>
      <c r="BFO70"/>
      <c r="BFP70"/>
      <c r="BFQ70"/>
      <c r="BFR70"/>
      <c r="BFS70"/>
      <c r="BFT70"/>
      <c r="BFU70"/>
      <c r="BFV70"/>
      <c r="BFW70"/>
      <c r="BFX70"/>
      <c r="BFY70"/>
      <c r="BFZ70"/>
      <c r="BGA70"/>
      <c r="BGB70"/>
      <c r="BGC70"/>
      <c r="BGD70"/>
      <c r="BGE70"/>
      <c r="BGF70"/>
      <c r="BGG70"/>
      <c r="BGH70"/>
      <c r="BGI70"/>
      <c r="BGJ70"/>
      <c r="BGK70"/>
      <c r="BGL70"/>
      <c r="BGM70"/>
      <c r="BGN70"/>
      <c r="BGO70"/>
      <c r="BGP70"/>
      <c r="BGQ70"/>
      <c r="BGR70"/>
      <c r="BGS70"/>
      <c r="BGT70"/>
      <c r="BGU70"/>
      <c r="BGV70"/>
      <c r="BGW70"/>
      <c r="BGX70"/>
      <c r="BGY70"/>
      <c r="BGZ70"/>
      <c r="BHA70"/>
      <c r="BHB70"/>
      <c r="BHC70"/>
      <c r="BHD70"/>
      <c r="BHE70"/>
      <c r="BHF70"/>
      <c r="BHG70"/>
      <c r="BHH70"/>
      <c r="BHI70"/>
      <c r="BHJ70"/>
      <c r="BHK70"/>
      <c r="BHL70"/>
      <c r="BHM70"/>
      <c r="BHN70"/>
      <c r="BHO70"/>
      <c r="BHP70"/>
      <c r="BHQ70"/>
      <c r="BHR70"/>
      <c r="BHS70"/>
      <c r="BHT70"/>
      <c r="BHU70"/>
      <c r="BHV70"/>
      <c r="BHW70"/>
      <c r="BHX70"/>
      <c r="BHY70"/>
      <c r="BHZ70"/>
      <c r="BIA70"/>
      <c r="BIB70"/>
      <c r="BIC70"/>
      <c r="BID70"/>
      <c r="BIE70"/>
      <c r="BIF70"/>
      <c r="BIG70"/>
      <c r="BIH70"/>
      <c r="BII70"/>
      <c r="BIJ70"/>
      <c r="BIK70"/>
      <c r="BIL70"/>
      <c r="BIM70"/>
      <c r="BIN70"/>
      <c r="BIO70"/>
      <c r="BIP70"/>
      <c r="BIQ70"/>
      <c r="BIR70"/>
      <c r="BIS70"/>
      <c r="BIT70"/>
      <c r="BIU70"/>
      <c r="BIV70"/>
      <c r="BIW70"/>
      <c r="BIX70"/>
      <c r="BIY70"/>
      <c r="BIZ70"/>
      <c r="BJA70"/>
      <c r="BJB70"/>
      <c r="BJC70"/>
      <c r="BJD70"/>
      <c r="BJE70"/>
      <c r="BJF70"/>
      <c r="BJG70"/>
      <c r="BJH70"/>
      <c r="BJI70"/>
      <c r="BJJ70"/>
      <c r="BJK70"/>
      <c r="BJL70"/>
      <c r="BJM70"/>
      <c r="BJN70"/>
      <c r="BJO70"/>
      <c r="BJP70"/>
      <c r="BJQ70"/>
      <c r="BJR70"/>
      <c r="BJS70"/>
      <c r="BJT70"/>
      <c r="BJU70"/>
      <c r="BJV70"/>
      <c r="BJW70"/>
      <c r="BJX70"/>
      <c r="BJY70"/>
      <c r="BJZ70"/>
      <c r="BKA70"/>
      <c r="BKB70"/>
      <c r="BKC70"/>
      <c r="BKD70"/>
      <c r="BKE70"/>
      <c r="BKF70"/>
      <c r="BKG70"/>
      <c r="BKH70"/>
      <c r="BKI70"/>
      <c r="BKJ70"/>
      <c r="BKK70"/>
      <c r="BKL70"/>
      <c r="BKM70"/>
      <c r="BKN70"/>
      <c r="BKO70"/>
      <c r="BKP70"/>
      <c r="BKQ70"/>
      <c r="BKR70"/>
      <c r="BKS70"/>
      <c r="BKT70"/>
      <c r="BKU70"/>
      <c r="BKV70"/>
      <c r="BKW70"/>
      <c r="BKX70"/>
      <c r="BKY70"/>
      <c r="BKZ70"/>
      <c r="BLA70"/>
      <c r="BLB70"/>
      <c r="BLC70"/>
      <c r="BLD70"/>
      <c r="BLE70"/>
      <c r="BLF70"/>
      <c r="BLG70"/>
      <c r="BLH70"/>
      <c r="BLI70"/>
      <c r="BLJ70"/>
      <c r="BLK70"/>
      <c r="BLL70"/>
      <c r="BLM70"/>
      <c r="BLN70"/>
    </row>
    <row r="71" spans="1:1678" s="31" customFormat="1">
      <c r="A71"/>
      <c r="B71"/>
      <c r="C71"/>
      <c r="D71"/>
      <c r="E71"/>
      <c r="F71" t="b">
        <f t="shared" si="0"/>
        <v>0</v>
      </c>
      <c r="G71" t="str">
        <f t="shared" si="1"/>
        <v/>
      </c>
      <c r="H71" t="str">
        <f t="shared" si="2"/>
        <v/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  <c r="AMK71"/>
      <c r="AML71"/>
      <c r="AMM71"/>
      <c r="AMN71"/>
      <c r="AMO71"/>
      <c r="AMP71"/>
      <c r="AMQ71"/>
      <c r="AMR71"/>
      <c r="AMS71"/>
      <c r="AMT71"/>
      <c r="AMU71"/>
      <c r="AMV71"/>
      <c r="AMW71"/>
      <c r="AMX71"/>
      <c r="AMY71"/>
      <c r="AMZ71"/>
      <c r="ANA71"/>
      <c r="ANB71"/>
      <c r="ANC71"/>
      <c r="AND71"/>
      <c r="ANE71"/>
      <c r="ANF71"/>
      <c r="ANG71"/>
      <c r="ANH71"/>
      <c r="ANI71"/>
      <c r="ANJ71"/>
      <c r="ANK71"/>
      <c r="ANL71"/>
      <c r="ANM71"/>
      <c r="ANN71"/>
      <c r="ANO71"/>
      <c r="ANP71"/>
      <c r="ANQ71"/>
      <c r="ANR71"/>
      <c r="ANS71"/>
      <c r="ANT71"/>
      <c r="ANU71"/>
      <c r="ANV71"/>
      <c r="ANW71"/>
      <c r="ANX71"/>
      <c r="ANY71"/>
      <c r="ANZ71"/>
      <c r="AOA71"/>
      <c r="AOB71"/>
      <c r="AOC71"/>
      <c r="AOD71"/>
      <c r="AOE71"/>
      <c r="AOF71"/>
      <c r="AOG71"/>
      <c r="AOH71"/>
      <c r="AOI71"/>
      <c r="AOJ71"/>
      <c r="AOK71"/>
      <c r="AOL71"/>
      <c r="AOM71"/>
      <c r="AON71"/>
      <c r="AOO71"/>
      <c r="AOP71"/>
      <c r="AOQ71"/>
      <c r="AOR71"/>
      <c r="AOS71"/>
      <c r="AOT71"/>
      <c r="AOU71"/>
      <c r="AOV71"/>
      <c r="AOW71"/>
      <c r="AOX71"/>
      <c r="AOY71"/>
      <c r="AOZ71"/>
      <c r="APA71"/>
      <c r="APB71"/>
      <c r="APC71"/>
      <c r="APD71"/>
      <c r="APE71"/>
      <c r="APF71"/>
      <c r="APG71"/>
      <c r="APH71"/>
      <c r="API71"/>
      <c r="APJ71"/>
      <c r="APK71"/>
      <c r="APL71"/>
      <c r="APM71"/>
      <c r="APN71"/>
      <c r="APO71"/>
      <c r="APP71"/>
      <c r="APQ71"/>
      <c r="APR71"/>
      <c r="APS71"/>
      <c r="APT71"/>
      <c r="APU71"/>
      <c r="APV71"/>
      <c r="APW71"/>
      <c r="APX71"/>
      <c r="APY71"/>
      <c r="APZ71"/>
      <c r="AQA71"/>
      <c r="AQB71"/>
      <c r="AQC71"/>
      <c r="AQD71"/>
      <c r="AQE71"/>
      <c r="AQF71"/>
      <c r="AQG71"/>
      <c r="AQH71"/>
      <c r="AQI71"/>
      <c r="AQJ71"/>
      <c r="AQK71"/>
      <c r="AQL71"/>
      <c r="AQM71"/>
      <c r="AQN71"/>
      <c r="AQO71"/>
      <c r="AQP71"/>
      <c r="AQQ71"/>
      <c r="AQR71"/>
      <c r="AQS71"/>
      <c r="AQT71"/>
      <c r="AQU71"/>
      <c r="AQV71"/>
      <c r="AQW71"/>
      <c r="AQX71"/>
      <c r="AQY71"/>
      <c r="AQZ71"/>
      <c r="ARA71"/>
      <c r="ARB71"/>
      <c r="ARC71"/>
      <c r="ARD71"/>
      <c r="ARE71"/>
      <c r="ARF71"/>
      <c r="ARG71"/>
      <c r="ARH71"/>
      <c r="ARI71"/>
      <c r="ARJ71"/>
      <c r="ARK71"/>
      <c r="ARL71"/>
      <c r="ARM71"/>
      <c r="ARN71"/>
      <c r="ARO71"/>
      <c r="ARP71"/>
      <c r="ARQ71"/>
      <c r="ARR71"/>
      <c r="ARS71"/>
      <c r="ART71"/>
      <c r="ARU71"/>
      <c r="ARV71"/>
      <c r="ARW71"/>
      <c r="ARX71"/>
      <c r="ARY71"/>
      <c r="ARZ71"/>
      <c r="ASA71"/>
      <c r="ASB71"/>
      <c r="ASC71"/>
      <c r="ASD71"/>
      <c r="ASE71"/>
      <c r="ASF71"/>
      <c r="ASG71"/>
      <c r="ASH71"/>
      <c r="ASI71"/>
      <c r="ASJ71"/>
      <c r="ASK71"/>
      <c r="ASL71"/>
      <c r="ASM71"/>
      <c r="ASN71"/>
      <c r="ASO71"/>
      <c r="ASP71"/>
      <c r="ASQ71"/>
      <c r="ASR71"/>
      <c r="ASS71"/>
      <c r="AST71"/>
      <c r="ASU71"/>
      <c r="ASV71"/>
      <c r="ASW71"/>
      <c r="ASX71"/>
      <c r="ASY71"/>
      <c r="ASZ71"/>
      <c r="ATA71"/>
      <c r="ATB71"/>
      <c r="ATC71"/>
      <c r="ATD71"/>
      <c r="ATE71"/>
      <c r="ATF71"/>
      <c r="ATG71"/>
      <c r="ATH71"/>
      <c r="ATI71"/>
      <c r="ATJ71"/>
      <c r="ATK71"/>
      <c r="ATL71"/>
      <c r="ATM71"/>
      <c r="ATN71"/>
      <c r="ATO71"/>
      <c r="ATP71"/>
      <c r="ATQ71"/>
      <c r="ATR71"/>
      <c r="ATS71"/>
      <c r="ATT71"/>
      <c r="ATU71"/>
      <c r="ATV71"/>
      <c r="ATW71"/>
      <c r="ATX71"/>
      <c r="ATY71"/>
      <c r="ATZ71"/>
      <c r="AUA71"/>
      <c r="AUB71"/>
      <c r="AUC71"/>
      <c r="AUD71"/>
      <c r="AUE71"/>
      <c r="AUF71"/>
      <c r="AUG71"/>
      <c r="AUH71"/>
      <c r="AUI71"/>
      <c r="AUJ71"/>
      <c r="AUK71"/>
      <c r="AUL71"/>
      <c r="AUM71"/>
      <c r="AUN71"/>
      <c r="AUO71"/>
      <c r="AUP71"/>
      <c r="AUQ71"/>
      <c r="AUR71"/>
      <c r="AUS71"/>
      <c r="AUT71"/>
      <c r="AUU71"/>
      <c r="AUV71"/>
      <c r="AUW71"/>
      <c r="AUX71"/>
      <c r="AUY71"/>
      <c r="AUZ71"/>
      <c r="AVA71"/>
      <c r="AVB71"/>
      <c r="AVC71"/>
      <c r="AVD71"/>
      <c r="AVE71"/>
      <c r="AVF71"/>
      <c r="AVG71"/>
      <c r="AVH71"/>
      <c r="AVI71"/>
      <c r="AVJ71"/>
      <c r="AVK71"/>
      <c r="AVL71"/>
      <c r="AVM71"/>
      <c r="AVN71"/>
      <c r="AVO71"/>
      <c r="AVP71"/>
      <c r="AVQ71"/>
      <c r="AVR71"/>
      <c r="AVS71"/>
      <c r="AVT71"/>
      <c r="AVU71"/>
      <c r="AVV71"/>
      <c r="AVW71"/>
      <c r="AVX71"/>
      <c r="AVY71"/>
      <c r="AVZ71"/>
      <c r="AWA71"/>
      <c r="AWB71"/>
      <c r="AWC71"/>
      <c r="AWD71"/>
      <c r="AWE71"/>
      <c r="AWF71"/>
      <c r="AWG71"/>
      <c r="AWH71"/>
      <c r="AWI71"/>
      <c r="AWJ71"/>
      <c r="AWK71"/>
      <c r="AWL71"/>
      <c r="AWM71"/>
      <c r="AWN71"/>
      <c r="AWO71"/>
      <c r="AWP71"/>
      <c r="AWQ71"/>
      <c r="AWR71"/>
      <c r="AWS71"/>
      <c r="AWT71"/>
      <c r="AWU71"/>
      <c r="AWV71"/>
      <c r="AWW71"/>
      <c r="AWX71"/>
      <c r="AWY71"/>
      <c r="AWZ71"/>
      <c r="AXA71"/>
      <c r="AXB71"/>
      <c r="AXC71"/>
      <c r="AXD71"/>
      <c r="AXE71"/>
      <c r="AXF71"/>
      <c r="AXG71"/>
      <c r="AXH71"/>
      <c r="AXI71"/>
      <c r="AXJ71"/>
      <c r="AXK71"/>
      <c r="AXL71"/>
      <c r="AXM71"/>
      <c r="AXN71"/>
      <c r="AXO71"/>
      <c r="AXP71"/>
      <c r="AXQ71"/>
      <c r="AXR71"/>
      <c r="AXS71"/>
      <c r="AXT71"/>
      <c r="AXU71"/>
      <c r="AXV71"/>
      <c r="AXW71"/>
      <c r="AXX71"/>
      <c r="AXY71"/>
      <c r="AXZ71"/>
      <c r="AYA71"/>
      <c r="AYB71"/>
      <c r="AYC71"/>
      <c r="AYD71"/>
      <c r="AYE71"/>
      <c r="AYF71"/>
      <c r="AYG71"/>
      <c r="AYH71"/>
      <c r="AYI71"/>
      <c r="AYJ71"/>
      <c r="AYK71"/>
      <c r="AYL71"/>
      <c r="AYM71"/>
      <c r="AYN71"/>
      <c r="AYO71"/>
      <c r="AYP71"/>
      <c r="AYQ71"/>
      <c r="AYR71"/>
      <c r="AYS71"/>
      <c r="AYT71"/>
      <c r="AYU71"/>
      <c r="AYV71"/>
      <c r="AYW71"/>
      <c r="AYX71"/>
      <c r="AYY71"/>
      <c r="AYZ71"/>
      <c r="AZA71"/>
      <c r="AZB71"/>
      <c r="AZC71"/>
      <c r="AZD71"/>
      <c r="AZE71"/>
      <c r="AZF71"/>
      <c r="AZG71"/>
      <c r="AZH71"/>
      <c r="AZI71"/>
      <c r="AZJ71"/>
      <c r="AZK71"/>
      <c r="AZL71"/>
      <c r="AZM71"/>
      <c r="AZN71"/>
      <c r="AZO71"/>
      <c r="AZP71"/>
      <c r="AZQ71"/>
      <c r="AZR71"/>
      <c r="AZS71"/>
      <c r="AZT71"/>
      <c r="AZU71"/>
      <c r="AZV71"/>
      <c r="AZW71"/>
      <c r="AZX71"/>
      <c r="AZY71"/>
      <c r="AZZ71"/>
      <c r="BAA71"/>
      <c r="BAB71"/>
      <c r="BAC71"/>
      <c r="BAD71"/>
      <c r="BAE71"/>
      <c r="BAF71"/>
      <c r="BAG71"/>
      <c r="BAH71"/>
      <c r="BAI71"/>
      <c r="BAJ71"/>
      <c r="BAK71"/>
      <c r="BAL71"/>
      <c r="BAM71"/>
      <c r="BAN71"/>
      <c r="BAO71"/>
      <c r="BAP71"/>
      <c r="BAQ71"/>
      <c r="BAR71"/>
      <c r="BAS71"/>
      <c r="BAT71"/>
      <c r="BAU71"/>
      <c r="BAV71"/>
      <c r="BAW71"/>
      <c r="BAX71"/>
      <c r="BAY71"/>
      <c r="BAZ71"/>
      <c r="BBA71"/>
      <c r="BBB71"/>
      <c r="BBC71"/>
      <c r="BBD71"/>
      <c r="BBE71"/>
      <c r="BBF71"/>
      <c r="BBG71"/>
      <c r="BBH71"/>
      <c r="BBI71"/>
      <c r="BBJ71"/>
      <c r="BBK71"/>
      <c r="BBL71"/>
      <c r="BBM71"/>
      <c r="BBN71"/>
      <c r="BBO71"/>
      <c r="BBP71"/>
      <c r="BBQ71"/>
      <c r="BBR71"/>
      <c r="BBS71"/>
      <c r="BBT71"/>
      <c r="BBU71"/>
      <c r="BBV71"/>
      <c r="BBW71"/>
      <c r="BBX71"/>
      <c r="BBY71"/>
      <c r="BBZ71"/>
      <c r="BCA71"/>
      <c r="BCB71"/>
      <c r="BCC71"/>
      <c r="BCD71"/>
      <c r="BCE71"/>
      <c r="BCF71"/>
      <c r="BCG71"/>
      <c r="BCH71"/>
      <c r="BCI71"/>
      <c r="BCJ71"/>
      <c r="BCK71"/>
      <c r="BCL71"/>
      <c r="BCM71"/>
      <c r="BCN71"/>
      <c r="BCO71"/>
      <c r="BCP71"/>
      <c r="BCQ71"/>
      <c r="BCR71"/>
      <c r="BCS71"/>
      <c r="BCT71"/>
      <c r="BCU71"/>
      <c r="BCV71"/>
      <c r="BCW71"/>
      <c r="BCX71"/>
      <c r="BCY71"/>
      <c r="BCZ71"/>
      <c r="BDA71"/>
      <c r="BDB71"/>
      <c r="BDC71"/>
      <c r="BDD71"/>
      <c r="BDE71"/>
      <c r="BDF71"/>
      <c r="BDG71"/>
      <c r="BDH71"/>
      <c r="BDI71"/>
      <c r="BDJ71"/>
      <c r="BDK71"/>
      <c r="BDL71"/>
      <c r="BDM71"/>
      <c r="BDN71"/>
      <c r="BDO71"/>
      <c r="BDP71"/>
      <c r="BDQ71"/>
      <c r="BDR71"/>
      <c r="BDS71"/>
      <c r="BDT71"/>
      <c r="BDU71"/>
      <c r="BDV71"/>
      <c r="BDW71"/>
      <c r="BDX71"/>
      <c r="BDY71"/>
      <c r="BDZ71"/>
      <c r="BEA71"/>
      <c r="BEB71"/>
      <c r="BEC71"/>
      <c r="BED71"/>
      <c r="BEE71"/>
      <c r="BEF71"/>
      <c r="BEG71"/>
      <c r="BEH71"/>
      <c r="BEI71"/>
      <c r="BEJ71"/>
      <c r="BEK71"/>
      <c r="BEL71"/>
      <c r="BEM71"/>
      <c r="BEN71"/>
      <c r="BEO71"/>
      <c r="BEP71"/>
      <c r="BEQ71"/>
      <c r="BER71"/>
      <c r="BES71"/>
      <c r="BET71"/>
      <c r="BEU71"/>
      <c r="BEV71"/>
      <c r="BEW71"/>
      <c r="BEX71"/>
      <c r="BEY71"/>
      <c r="BEZ71"/>
      <c r="BFA71"/>
      <c r="BFB71"/>
      <c r="BFC71"/>
      <c r="BFD71"/>
      <c r="BFE71"/>
      <c r="BFF71"/>
      <c r="BFG71"/>
      <c r="BFH71"/>
      <c r="BFI71"/>
      <c r="BFJ71"/>
      <c r="BFK71"/>
      <c r="BFL71"/>
      <c r="BFM71"/>
      <c r="BFN71"/>
      <c r="BFO71"/>
      <c r="BFP71"/>
      <c r="BFQ71"/>
      <c r="BFR71"/>
      <c r="BFS71"/>
      <c r="BFT71"/>
      <c r="BFU71"/>
      <c r="BFV71"/>
      <c r="BFW71"/>
      <c r="BFX71"/>
      <c r="BFY71"/>
      <c r="BFZ71"/>
      <c r="BGA71"/>
      <c r="BGB71"/>
      <c r="BGC71"/>
      <c r="BGD71"/>
      <c r="BGE71"/>
      <c r="BGF71"/>
      <c r="BGG71"/>
      <c r="BGH71"/>
      <c r="BGI71"/>
      <c r="BGJ71"/>
      <c r="BGK71"/>
      <c r="BGL71"/>
      <c r="BGM71"/>
      <c r="BGN71"/>
      <c r="BGO71"/>
      <c r="BGP71"/>
      <c r="BGQ71"/>
      <c r="BGR71"/>
      <c r="BGS71"/>
      <c r="BGT71"/>
      <c r="BGU71"/>
      <c r="BGV71"/>
      <c r="BGW71"/>
      <c r="BGX71"/>
      <c r="BGY71"/>
      <c r="BGZ71"/>
      <c r="BHA71"/>
      <c r="BHB71"/>
      <c r="BHC71"/>
      <c r="BHD71"/>
      <c r="BHE71"/>
      <c r="BHF71"/>
      <c r="BHG71"/>
      <c r="BHH71"/>
      <c r="BHI71"/>
      <c r="BHJ71"/>
      <c r="BHK71"/>
      <c r="BHL71"/>
      <c r="BHM71"/>
      <c r="BHN71"/>
      <c r="BHO71"/>
      <c r="BHP71"/>
      <c r="BHQ71"/>
      <c r="BHR71"/>
      <c r="BHS71"/>
      <c r="BHT71"/>
      <c r="BHU71"/>
      <c r="BHV71"/>
      <c r="BHW71"/>
      <c r="BHX71"/>
      <c r="BHY71"/>
      <c r="BHZ71"/>
      <c r="BIA71"/>
      <c r="BIB71"/>
      <c r="BIC71"/>
      <c r="BID71"/>
      <c r="BIE71"/>
      <c r="BIF71"/>
      <c r="BIG71"/>
      <c r="BIH71"/>
      <c r="BII71"/>
      <c r="BIJ71"/>
      <c r="BIK71"/>
      <c r="BIL71"/>
      <c r="BIM71"/>
      <c r="BIN71"/>
      <c r="BIO71"/>
      <c r="BIP71"/>
      <c r="BIQ71"/>
      <c r="BIR71"/>
      <c r="BIS71"/>
      <c r="BIT71"/>
      <c r="BIU71"/>
      <c r="BIV71"/>
      <c r="BIW71"/>
      <c r="BIX71"/>
      <c r="BIY71"/>
      <c r="BIZ71"/>
      <c r="BJA71"/>
      <c r="BJB71"/>
      <c r="BJC71"/>
      <c r="BJD71"/>
      <c r="BJE71"/>
      <c r="BJF71"/>
      <c r="BJG71"/>
      <c r="BJH71"/>
      <c r="BJI71"/>
      <c r="BJJ71"/>
      <c r="BJK71"/>
      <c r="BJL71"/>
      <c r="BJM71"/>
      <c r="BJN71"/>
      <c r="BJO71"/>
      <c r="BJP71"/>
      <c r="BJQ71"/>
      <c r="BJR71"/>
      <c r="BJS71"/>
      <c r="BJT71"/>
      <c r="BJU71"/>
      <c r="BJV71"/>
      <c r="BJW71"/>
      <c r="BJX71"/>
      <c r="BJY71"/>
      <c r="BJZ71"/>
      <c r="BKA71"/>
      <c r="BKB71"/>
      <c r="BKC71"/>
      <c r="BKD71"/>
      <c r="BKE71"/>
      <c r="BKF71"/>
      <c r="BKG71"/>
      <c r="BKH71"/>
      <c r="BKI71"/>
      <c r="BKJ71"/>
      <c r="BKK71"/>
      <c r="BKL71"/>
      <c r="BKM71"/>
      <c r="BKN71"/>
      <c r="BKO71"/>
      <c r="BKP71"/>
      <c r="BKQ71"/>
      <c r="BKR71"/>
      <c r="BKS71"/>
      <c r="BKT71"/>
      <c r="BKU71"/>
      <c r="BKV71"/>
      <c r="BKW71"/>
      <c r="BKX71"/>
      <c r="BKY71"/>
      <c r="BKZ71"/>
      <c r="BLA71"/>
      <c r="BLB71"/>
      <c r="BLC71"/>
      <c r="BLD71"/>
      <c r="BLE71"/>
      <c r="BLF71"/>
      <c r="BLG71"/>
      <c r="BLH71"/>
      <c r="BLI71"/>
      <c r="BLJ71"/>
      <c r="BLK71"/>
      <c r="BLL71"/>
      <c r="BLM71"/>
      <c r="BLN71"/>
    </row>
    <row r="72" spans="1:1678">
      <c r="A72"/>
      <c r="B72"/>
      <c r="C72"/>
      <c r="D72"/>
      <c r="E72"/>
      <c r="F72" t="b">
        <f t="shared" si="0"/>
        <v>0</v>
      </c>
      <c r="G72" t="str">
        <f t="shared" si="1"/>
        <v/>
      </c>
      <c r="H72" t="str">
        <f t="shared" si="2"/>
        <v/>
      </c>
    </row>
    <row r="73" spans="1:1678">
      <c r="A73"/>
      <c r="B73"/>
      <c r="C73"/>
      <c r="D73"/>
      <c r="E73"/>
      <c r="F73" t="b">
        <f t="shared" si="0"/>
        <v>0</v>
      </c>
      <c r="G73" t="str">
        <f t="shared" si="1"/>
        <v/>
      </c>
      <c r="H73" t="str">
        <f t="shared" si="2"/>
        <v/>
      </c>
    </row>
    <row r="74" spans="1:1678">
      <c r="A74"/>
      <c r="B74"/>
      <c r="C74"/>
      <c r="D74"/>
      <c r="E74"/>
      <c r="F74" t="b">
        <f t="shared" si="0"/>
        <v>0</v>
      </c>
      <c r="G74" t="str">
        <f t="shared" si="1"/>
        <v/>
      </c>
      <c r="H74" t="str">
        <f t="shared" si="2"/>
        <v/>
      </c>
    </row>
    <row r="75" spans="1:1678">
      <c r="A75"/>
      <c r="B75"/>
      <c r="C75"/>
      <c r="D75"/>
      <c r="E75"/>
      <c r="F75" t="b">
        <f t="shared" si="0"/>
        <v>0</v>
      </c>
      <c r="G75" t="str">
        <f t="shared" si="1"/>
        <v/>
      </c>
      <c r="H75" t="str">
        <f t="shared" si="2"/>
        <v/>
      </c>
    </row>
    <row r="76" spans="1:1678">
      <c r="A76"/>
      <c r="B76"/>
      <c r="C76"/>
      <c r="D76"/>
      <c r="E76"/>
      <c r="F76" t="b">
        <f t="shared" si="0"/>
        <v>0</v>
      </c>
      <c r="G76" t="str">
        <f t="shared" si="1"/>
        <v/>
      </c>
      <c r="H76" t="str">
        <f t="shared" si="2"/>
        <v/>
      </c>
    </row>
    <row r="77" spans="1:1678">
      <c r="A77"/>
      <c r="B77"/>
      <c r="C77"/>
      <c r="D77"/>
      <c r="E77"/>
      <c r="F77" t="b">
        <f t="shared" si="0"/>
        <v>0</v>
      </c>
      <c r="G77" t="str">
        <f t="shared" si="1"/>
        <v/>
      </c>
      <c r="H77" t="str">
        <f t="shared" si="2"/>
        <v/>
      </c>
    </row>
    <row r="78" spans="1:1678">
      <c r="A78"/>
      <c r="B78"/>
      <c r="C78"/>
      <c r="D78"/>
      <c r="E78"/>
      <c r="F78" t="b">
        <f t="shared" si="0"/>
        <v>0</v>
      </c>
      <c r="G78" t="str">
        <f t="shared" si="1"/>
        <v/>
      </c>
      <c r="H78" t="str">
        <f t="shared" si="2"/>
        <v/>
      </c>
    </row>
    <row r="79" spans="1:1678">
      <c r="A79"/>
      <c r="B79"/>
      <c r="C79"/>
      <c r="D79"/>
      <c r="E79"/>
      <c r="F79" t="b">
        <f t="shared" si="0"/>
        <v>0</v>
      </c>
      <c r="G79" t="str">
        <f t="shared" si="1"/>
        <v/>
      </c>
      <c r="H79" t="str">
        <f t="shared" si="2"/>
        <v/>
      </c>
    </row>
    <row r="80" spans="1:1678">
      <c r="A80"/>
      <c r="B80"/>
      <c r="C80"/>
      <c r="D80"/>
      <c r="E80"/>
      <c r="F80" t="b">
        <f t="shared" si="0"/>
        <v>0</v>
      </c>
      <c r="G80" t="str">
        <f t="shared" si="1"/>
        <v/>
      </c>
      <c r="H80" t="str">
        <f t="shared" si="2"/>
        <v/>
      </c>
    </row>
    <row r="81" spans="1:1678">
      <c r="A81"/>
      <c r="B81"/>
      <c r="C81"/>
      <c r="D81"/>
      <c r="E81"/>
      <c r="F81" t="b">
        <f t="shared" si="0"/>
        <v>0</v>
      </c>
      <c r="G81" t="str">
        <f t="shared" si="1"/>
        <v/>
      </c>
      <c r="H81" t="str">
        <f t="shared" si="2"/>
        <v/>
      </c>
    </row>
    <row r="82" spans="1:1678">
      <c r="A82"/>
      <c r="B82"/>
      <c r="C82"/>
      <c r="D82"/>
      <c r="E82"/>
      <c r="F82" t="b">
        <f t="shared" si="0"/>
        <v>0</v>
      </c>
      <c r="G82" t="str">
        <f t="shared" si="1"/>
        <v/>
      </c>
      <c r="H82" t="str">
        <f t="shared" si="2"/>
        <v/>
      </c>
    </row>
    <row r="83" spans="1:1678">
      <c r="A83"/>
      <c r="B83"/>
      <c r="C83"/>
      <c r="D83"/>
      <c r="E83"/>
      <c r="F83" t="b">
        <f t="shared" si="0"/>
        <v>0</v>
      </c>
      <c r="G83" t="str">
        <f t="shared" si="1"/>
        <v/>
      </c>
      <c r="H83" t="str">
        <f t="shared" si="2"/>
        <v/>
      </c>
    </row>
    <row r="84" spans="1:1678">
      <c r="A84"/>
      <c r="B84"/>
      <c r="C84"/>
      <c r="D84"/>
      <c r="E84"/>
      <c r="F84" t="b">
        <f t="shared" si="0"/>
        <v>0</v>
      </c>
      <c r="G84" t="str">
        <f t="shared" si="1"/>
        <v/>
      </c>
      <c r="H84" t="str">
        <f t="shared" si="2"/>
        <v/>
      </c>
    </row>
    <row r="85" spans="1:1678">
      <c r="A85"/>
      <c r="B85"/>
      <c r="C85"/>
      <c r="D85"/>
      <c r="E85"/>
      <c r="F85" t="b">
        <f t="shared" si="0"/>
        <v>0</v>
      </c>
      <c r="G85" t="str">
        <f t="shared" si="1"/>
        <v/>
      </c>
      <c r="H85" t="str">
        <f t="shared" si="2"/>
        <v/>
      </c>
    </row>
    <row r="86" spans="1:1678">
      <c r="A86"/>
      <c r="B86"/>
      <c r="C86"/>
      <c r="D86"/>
      <c r="E86"/>
      <c r="F86" t="b">
        <f t="shared" si="0"/>
        <v>0</v>
      </c>
      <c r="G86" t="str">
        <f t="shared" si="1"/>
        <v/>
      </c>
      <c r="H86" t="str">
        <f t="shared" si="2"/>
        <v/>
      </c>
    </row>
    <row r="87" spans="1:1678">
      <c r="A87"/>
      <c r="B87"/>
      <c r="C87"/>
      <c r="D87"/>
      <c r="E87"/>
      <c r="F87" t="b">
        <f t="shared" si="0"/>
        <v>0</v>
      </c>
      <c r="G87" t="str">
        <f t="shared" si="1"/>
        <v/>
      </c>
      <c r="H87" t="str">
        <f t="shared" si="2"/>
        <v/>
      </c>
    </row>
    <row r="88" spans="1:1678">
      <c r="A88"/>
      <c r="B88"/>
      <c r="C88"/>
      <c r="D88"/>
      <c r="E88"/>
      <c r="F88" t="b">
        <f t="shared" si="0"/>
        <v>0</v>
      </c>
      <c r="G88" t="str">
        <f t="shared" si="1"/>
        <v/>
      </c>
      <c r="H88" t="str">
        <f t="shared" si="2"/>
        <v/>
      </c>
    </row>
    <row r="89" spans="1:1678">
      <c r="A89"/>
      <c r="B89"/>
      <c r="C89"/>
      <c r="D89"/>
      <c r="E89"/>
      <c r="F89" t="b">
        <f t="shared" si="0"/>
        <v>0</v>
      </c>
      <c r="G89" t="str">
        <f t="shared" si="1"/>
        <v/>
      </c>
      <c r="H89" t="str">
        <f t="shared" si="2"/>
        <v/>
      </c>
    </row>
    <row r="90" spans="1:1678">
      <c r="A90"/>
      <c r="B90"/>
      <c r="C90"/>
      <c r="D90"/>
      <c r="E90"/>
      <c r="F90" t="b">
        <f t="shared" si="0"/>
        <v>0</v>
      </c>
      <c r="G90" t="str">
        <f t="shared" si="1"/>
        <v/>
      </c>
      <c r="H90" t="str">
        <f t="shared" si="2"/>
        <v/>
      </c>
    </row>
    <row r="91" spans="1:1678">
      <c r="A91"/>
      <c r="B91"/>
      <c r="C91"/>
      <c r="D91"/>
      <c r="E91"/>
      <c r="F91" t="b">
        <f t="shared" si="0"/>
        <v>0</v>
      </c>
      <c r="G91" t="str">
        <f t="shared" si="1"/>
        <v/>
      </c>
      <c r="H91" t="str">
        <f t="shared" si="2"/>
        <v/>
      </c>
    </row>
    <row r="92" spans="1:1678">
      <c r="A92"/>
      <c r="B92"/>
      <c r="C92"/>
      <c r="D92"/>
      <c r="E92"/>
      <c r="F92" t="b">
        <f t="shared" si="0"/>
        <v>0</v>
      </c>
      <c r="G92" t="str">
        <f t="shared" si="1"/>
        <v/>
      </c>
      <c r="H92" t="str">
        <f t="shared" si="2"/>
        <v/>
      </c>
    </row>
    <row r="93" spans="1:1678">
      <c r="A93"/>
      <c r="B93"/>
      <c r="C93"/>
      <c r="D93"/>
      <c r="E93"/>
      <c r="F93" t="b">
        <f t="shared" si="0"/>
        <v>0</v>
      </c>
      <c r="G93" t="str">
        <f t="shared" si="1"/>
        <v/>
      </c>
      <c r="H93" t="str">
        <f t="shared" si="2"/>
        <v/>
      </c>
    </row>
    <row r="94" spans="1:1678">
      <c r="A94"/>
      <c r="B94"/>
      <c r="C94"/>
      <c r="D94"/>
      <c r="E94"/>
      <c r="F94" t="b">
        <f t="shared" si="0"/>
        <v>0</v>
      </c>
      <c r="G94" t="str">
        <f t="shared" si="1"/>
        <v/>
      </c>
      <c r="H94" t="str">
        <f t="shared" si="2"/>
        <v/>
      </c>
    </row>
    <row r="95" spans="1:1678">
      <c r="A95"/>
      <c r="B95"/>
      <c r="C95"/>
      <c r="D95"/>
      <c r="E95"/>
      <c r="F95" t="b">
        <f t="shared" si="0"/>
        <v>0</v>
      </c>
      <c r="G95" t="str">
        <f t="shared" si="1"/>
        <v/>
      </c>
      <c r="H95" t="str">
        <f t="shared" si="2"/>
        <v/>
      </c>
    </row>
    <row r="96" spans="1:1678" s="32" customFormat="1">
      <c r="A96"/>
      <c r="B96"/>
      <c r="C96"/>
      <c r="D96"/>
      <c r="E96"/>
      <c r="F96" t="b">
        <f t="shared" si="0"/>
        <v>0</v>
      </c>
      <c r="G96" t="str">
        <f t="shared" si="1"/>
        <v/>
      </c>
      <c r="H96" t="str">
        <f t="shared" si="2"/>
        <v/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  <c r="AMK96"/>
      <c r="AML96"/>
      <c r="AMM96"/>
      <c r="AMN96"/>
      <c r="AMO96"/>
      <c r="AMP96"/>
      <c r="AMQ96"/>
      <c r="AMR96"/>
      <c r="AMS96"/>
      <c r="AMT96"/>
      <c r="AMU96"/>
      <c r="AMV96"/>
      <c r="AMW96"/>
      <c r="AMX96"/>
      <c r="AMY96"/>
      <c r="AMZ96"/>
      <c r="ANA96"/>
      <c r="ANB96"/>
      <c r="ANC96"/>
      <c r="AND96"/>
      <c r="ANE96"/>
      <c r="ANF96"/>
      <c r="ANG96"/>
      <c r="ANH96"/>
      <c r="ANI96"/>
      <c r="ANJ96"/>
      <c r="ANK96"/>
      <c r="ANL96"/>
      <c r="ANM96"/>
      <c r="ANN96"/>
      <c r="ANO96"/>
      <c r="ANP96"/>
      <c r="ANQ96"/>
      <c r="ANR96"/>
      <c r="ANS96"/>
      <c r="ANT96"/>
      <c r="ANU96"/>
      <c r="ANV96"/>
      <c r="ANW96"/>
      <c r="ANX96"/>
      <c r="ANY96"/>
      <c r="ANZ96"/>
      <c r="AOA96"/>
      <c r="AOB96"/>
      <c r="AOC96"/>
      <c r="AOD96"/>
      <c r="AOE96"/>
      <c r="AOF96"/>
      <c r="AOG96"/>
      <c r="AOH96"/>
      <c r="AOI96"/>
      <c r="AOJ96"/>
      <c r="AOK96"/>
      <c r="AOL96"/>
      <c r="AOM96"/>
      <c r="AON96"/>
      <c r="AOO96"/>
      <c r="AOP96"/>
      <c r="AOQ96"/>
      <c r="AOR96"/>
      <c r="AOS96"/>
      <c r="AOT96"/>
      <c r="AOU96"/>
      <c r="AOV96"/>
      <c r="AOW96"/>
      <c r="AOX96"/>
      <c r="AOY96"/>
      <c r="AOZ96"/>
      <c r="APA96"/>
      <c r="APB96"/>
      <c r="APC96"/>
      <c r="APD96"/>
      <c r="APE96"/>
      <c r="APF96"/>
      <c r="APG96"/>
      <c r="APH96"/>
      <c r="API96"/>
      <c r="APJ96"/>
      <c r="APK96"/>
      <c r="APL96"/>
      <c r="APM96"/>
      <c r="APN96"/>
      <c r="APO96"/>
      <c r="APP96"/>
      <c r="APQ96"/>
      <c r="APR96"/>
      <c r="APS96"/>
      <c r="APT96"/>
      <c r="APU96"/>
      <c r="APV96"/>
      <c r="APW96"/>
      <c r="APX96"/>
      <c r="APY96"/>
      <c r="APZ96"/>
      <c r="AQA96"/>
      <c r="AQB96"/>
      <c r="AQC96"/>
      <c r="AQD96"/>
      <c r="AQE96"/>
      <c r="AQF96"/>
      <c r="AQG96"/>
      <c r="AQH96"/>
      <c r="AQI96"/>
      <c r="AQJ96"/>
      <c r="AQK96"/>
      <c r="AQL96"/>
      <c r="AQM96"/>
      <c r="AQN96"/>
      <c r="AQO96"/>
      <c r="AQP96"/>
      <c r="AQQ96"/>
      <c r="AQR96"/>
      <c r="AQS96"/>
      <c r="AQT96"/>
      <c r="AQU96"/>
      <c r="AQV96"/>
      <c r="AQW96"/>
      <c r="AQX96"/>
      <c r="AQY96"/>
      <c r="AQZ96"/>
      <c r="ARA96"/>
      <c r="ARB96"/>
      <c r="ARC96"/>
      <c r="ARD96"/>
      <c r="ARE96"/>
      <c r="ARF96"/>
      <c r="ARG96"/>
      <c r="ARH96"/>
      <c r="ARI96"/>
      <c r="ARJ96"/>
      <c r="ARK96"/>
      <c r="ARL96"/>
      <c r="ARM96"/>
      <c r="ARN96"/>
      <c r="ARO96"/>
      <c r="ARP96"/>
      <c r="ARQ96"/>
      <c r="ARR96"/>
      <c r="ARS96"/>
      <c r="ART96"/>
      <c r="ARU96"/>
      <c r="ARV96"/>
      <c r="ARW96"/>
      <c r="ARX96"/>
      <c r="ARY96"/>
      <c r="ARZ96"/>
      <c r="ASA96"/>
      <c r="ASB96"/>
      <c r="ASC96"/>
      <c r="ASD96"/>
      <c r="ASE96"/>
      <c r="ASF96"/>
      <c r="ASG96"/>
      <c r="ASH96"/>
      <c r="ASI96"/>
      <c r="ASJ96"/>
      <c r="ASK96"/>
      <c r="ASL96"/>
      <c r="ASM96"/>
      <c r="ASN96"/>
      <c r="ASO96"/>
      <c r="ASP96"/>
      <c r="ASQ96"/>
      <c r="ASR96"/>
      <c r="ASS96"/>
      <c r="AST96"/>
      <c r="ASU96"/>
      <c r="ASV96"/>
      <c r="ASW96"/>
      <c r="ASX96"/>
      <c r="ASY96"/>
      <c r="ASZ96"/>
      <c r="ATA96"/>
      <c r="ATB96"/>
      <c r="ATC96"/>
      <c r="ATD96"/>
      <c r="ATE96"/>
      <c r="ATF96"/>
      <c r="ATG96"/>
      <c r="ATH96"/>
      <c r="ATI96"/>
      <c r="ATJ96"/>
      <c r="ATK96"/>
      <c r="ATL96"/>
      <c r="ATM96"/>
      <c r="ATN96"/>
      <c r="ATO96"/>
      <c r="ATP96"/>
      <c r="ATQ96"/>
      <c r="ATR96"/>
      <c r="ATS96"/>
      <c r="ATT96"/>
      <c r="ATU96"/>
      <c r="ATV96"/>
      <c r="ATW96"/>
      <c r="ATX96"/>
      <c r="ATY96"/>
      <c r="ATZ96"/>
      <c r="AUA96"/>
      <c r="AUB96"/>
      <c r="AUC96"/>
      <c r="AUD96"/>
      <c r="AUE96"/>
      <c r="AUF96"/>
      <c r="AUG96"/>
      <c r="AUH96"/>
      <c r="AUI96"/>
      <c r="AUJ96"/>
      <c r="AUK96"/>
      <c r="AUL96"/>
      <c r="AUM96"/>
      <c r="AUN96"/>
      <c r="AUO96"/>
      <c r="AUP96"/>
      <c r="AUQ96"/>
      <c r="AUR96"/>
      <c r="AUS96"/>
      <c r="AUT96"/>
      <c r="AUU96"/>
      <c r="AUV96"/>
      <c r="AUW96"/>
      <c r="AUX96"/>
      <c r="AUY96"/>
      <c r="AUZ96"/>
      <c r="AVA96"/>
      <c r="AVB96"/>
      <c r="AVC96"/>
      <c r="AVD96"/>
      <c r="AVE96"/>
      <c r="AVF96"/>
      <c r="AVG96"/>
      <c r="AVH96"/>
      <c r="AVI96"/>
      <c r="AVJ96"/>
      <c r="AVK96"/>
      <c r="AVL96"/>
      <c r="AVM96"/>
      <c r="AVN96"/>
      <c r="AVO96"/>
      <c r="AVP96"/>
      <c r="AVQ96"/>
      <c r="AVR96"/>
      <c r="AVS96"/>
      <c r="AVT96"/>
      <c r="AVU96"/>
      <c r="AVV96"/>
      <c r="AVW96"/>
      <c r="AVX96"/>
      <c r="AVY96"/>
      <c r="AVZ96"/>
      <c r="AWA96"/>
      <c r="AWB96"/>
      <c r="AWC96"/>
      <c r="AWD96"/>
      <c r="AWE96"/>
      <c r="AWF96"/>
      <c r="AWG96"/>
      <c r="AWH96"/>
      <c r="AWI96"/>
      <c r="AWJ96"/>
      <c r="AWK96"/>
      <c r="AWL96"/>
      <c r="AWM96"/>
      <c r="AWN96"/>
      <c r="AWO96"/>
      <c r="AWP96"/>
      <c r="AWQ96"/>
      <c r="AWR96"/>
      <c r="AWS96"/>
      <c r="AWT96"/>
      <c r="AWU96"/>
      <c r="AWV96"/>
      <c r="AWW96"/>
      <c r="AWX96"/>
      <c r="AWY96"/>
      <c r="AWZ96"/>
      <c r="AXA96"/>
      <c r="AXB96"/>
      <c r="AXC96"/>
      <c r="AXD96"/>
      <c r="AXE96"/>
      <c r="AXF96"/>
      <c r="AXG96"/>
      <c r="AXH96"/>
      <c r="AXI96"/>
      <c r="AXJ96"/>
      <c r="AXK96"/>
      <c r="AXL96"/>
      <c r="AXM96"/>
      <c r="AXN96"/>
      <c r="AXO96"/>
      <c r="AXP96"/>
      <c r="AXQ96"/>
      <c r="AXR96"/>
      <c r="AXS96"/>
      <c r="AXT96"/>
      <c r="AXU96"/>
      <c r="AXV96"/>
      <c r="AXW96"/>
      <c r="AXX96"/>
      <c r="AXY96"/>
      <c r="AXZ96"/>
      <c r="AYA96"/>
      <c r="AYB96"/>
      <c r="AYC96"/>
      <c r="AYD96"/>
      <c r="AYE96"/>
      <c r="AYF96"/>
      <c r="AYG96"/>
      <c r="AYH96"/>
      <c r="AYI96"/>
      <c r="AYJ96"/>
      <c r="AYK96"/>
      <c r="AYL96"/>
      <c r="AYM96"/>
      <c r="AYN96"/>
      <c r="AYO96"/>
      <c r="AYP96"/>
      <c r="AYQ96"/>
      <c r="AYR96"/>
      <c r="AYS96"/>
      <c r="AYT96"/>
      <c r="AYU96"/>
      <c r="AYV96"/>
      <c r="AYW96"/>
      <c r="AYX96"/>
      <c r="AYY96"/>
      <c r="AYZ96"/>
      <c r="AZA96"/>
      <c r="AZB96"/>
      <c r="AZC96"/>
      <c r="AZD96"/>
      <c r="AZE96"/>
      <c r="AZF96"/>
      <c r="AZG96"/>
      <c r="AZH96"/>
      <c r="AZI96"/>
      <c r="AZJ96"/>
      <c r="AZK96"/>
      <c r="AZL96"/>
      <c r="AZM96"/>
      <c r="AZN96"/>
      <c r="AZO96"/>
      <c r="AZP96"/>
      <c r="AZQ96"/>
      <c r="AZR96"/>
      <c r="AZS96"/>
      <c r="AZT96"/>
      <c r="AZU96"/>
      <c r="AZV96"/>
      <c r="AZW96"/>
      <c r="AZX96"/>
      <c r="AZY96"/>
      <c r="AZZ96"/>
      <c r="BAA96"/>
      <c r="BAB96"/>
      <c r="BAC96"/>
      <c r="BAD96"/>
      <c r="BAE96"/>
      <c r="BAF96"/>
      <c r="BAG96"/>
      <c r="BAH96"/>
      <c r="BAI96"/>
      <c r="BAJ96"/>
      <c r="BAK96"/>
      <c r="BAL96"/>
      <c r="BAM96"/>
      <c r="BAN96"/>
      <c r="BAO96"/>
      <c r="BAP96"/>
      <c r="BAQ96"/>
      <c r="BAR96"/>
      <c r="BAS96"/>
      <c r="BAT96"/>
      <c r="BAU96"/>
      <c r="BAV96"/>
      <c r="BAW96"/>
      <c r="BAX96"/>
      <c r="BAY96"/>
      <c r="BAZ96"/>
      <c r="BBA96"/>
      <c r="BBB96"/>
      <c r="BBC96"/>
      <c r="BBD96"/>
      <c r="BBE96"/>
      <c r="BBF96"/>
      <c r="BBG96"/>
      <c r="BBH96"/>
      <c r="BBI96"/>
      <c r="BBJ96"/>
      <c r="BBK96"/>
      <c r="BBL96"/>
      <c r="BBM96"/>
      <c r="BBN96"/>
      <c r="BBO96"/>
      <c r="BBP96"/>
      <c r="BBQ96"/>
      <c r="BBR96"/>
      <c r="BBS96"/>
      <c r="BBT96"/>
      <c r="BBU96"/>
      <c r="BBV96"/>
      <c r="BBW96"/>
      <c r="BBX96"/>
      <c r="BBY96"/>
      <c r="BBZ96"/>
      <c r="BCA96"/>
      <c r="BCB96"/>
      <c r="BCC96"/>
      <c r="BCD96"/>
      <c r="BCE96"/>
      <c r="BCF96"/>
      <c r="BCG96"/>
      <c r="BCH96"/>
      <c r="BCI96"/>
      <c r="BCJ96"/>
      <c r="BCK96"/>
      <c r="BCL96"/>
      <c r="BCM96"/>
      <c r="BCN96"/>
      <c r="BCO96"/>
      <c r="BCP96"/>
      <c r="BCQ96"/>
      <c r="BCR96"/>
      <c r="BCS96"/>
      <c r="BCT96"/>
      <c r="BCU96"/>
      <c r="BCV96"/>
      <c r="BCW96"/>
      <c r="BCX96"/>
      <c r="BCY96"/>
      <c r="BCZ96"/>
      <c r="BDA96"/>
      <c r="BDB96"/>
      <c r="BDC96"/>
      <c r="BDD96"/>
      <c r="BDE96"/>
      <c r="BDF96"/>
      <c r="BDG96"/>
      <c r="BDH96"/>
      <c r="BDI96"/>
      <c r="BDJ96"/>
      <c r="BDK96"/>
      <c r="BDL96"/>
      <c r="BDM96"/>
      <c r="BDN96"/>
      <c r="BDO96"/>
      <c r="BDP96"/>
      <c r="BDQ96"/>
      <c r="BDR96"/>
      <c r="BDS96"/>
      <c r="BDT96"/>
      <c r="BDU96"/>
      <c r="BDV96"/>
      <c r="BDW96"/>
      <c r="BDX96"/>
      <c r="BDY96"/>
      <c r="BDZ96"/>
      <c r="BEA96"/>
      <c r="BEB96"/>
      <c r="BEC96"/>
      <c r="BED96"/>
      <c r="BEE96"/>
      <c r="BEF96"/>
      <c r="BEG96"/>
      <c r="BEH96"/>
      <c r="BEI96"/>
      <c r="BEJ96"/>
      <c r="BEK96"/>
      <c r="BEL96"/>
      <c r="BEM96"/>
      <c r="BEN96"/>
      <c r="BEO96"/>
      <c r="BEP96"/>
      <c r="BEQ96"/>
      <c r="BER96"/>
      <c r="BES96"/>
      <c r="BET96"/>
      <c r="BEU96"/>
      <c r="BEV96"/>
      <c r="BEW96"/>
      <c r="BEX96"/>
      <c r="BEY96"/>
      <c r="BEZ96"/>
      <c r="BFA96"/>
      <c r="BFB96"/>
      <c r="BFC96"/>
      <c r="BFD96"/>
      <c r="BFE96"/>
      <c r="BFF96"/>
      <c r="BFG96"/>
      <c r="BFH96"/>
      <c r="BFI96"/>
      <c r="BFJ96"/>
      <c r="BFK96"/>
      <c r="BFL96"/>
      <c r="BFM96"/>
      <c r="BFN96"/>
      <c r="BFO96"/>
      <c r="BFP96"/>
      <c r="BFQ96"/>
      <c r="BFR96"/>
      <c r="BFS96"/>
      <c r="BFT96"/>
      <c r="BFU96"/>
      <c r="BFV96"/>
      <c r="BFW96"/>
      <c r="BFX96"/>
      <c r="BFY96"/>
      <c r="BFZ96"/>
      <c r="BGA96"/>
      <c r="BGB96"/>
      <c r="BGC96"/>
      <c r="BGD96"/>
      <c r="BGE96"/>
      <c r="BGF96"/>
      <c r="BGG96"/>
      <c r="BGH96"/>
      <c r="BGI96"/>
      <c r="BGJ96"/>
      <c r="BGK96"/>
      <c r="BGL96"/>
      <c r="BGM96"/>
      <c r="BGN96"/>
      <c r="BGO96"/>
      <c r="BGP96"/>
      <c r="BGQ96"/>
      <c r="BGR96"/>
      <c r="BGS96"/>
      <c r="BGT96"/>
      <c r="BGU96"/>
      <c r="BGV96"/>
      <c r="BGW96"/>
      <c r="BGX96"/>
      <c r="BGY96"/>
      <c r="BGZ96"/>
      <c r="BHA96"/>
      <c r="BHB96"/>
      <c r="BHC96"/>
      <c r="BHD96"/>
      <c r="BHE96"/>
      <c r="BHF96"/>
      <c r="BHG96"/>
      <c r="BHH96"/>
      <c r="BHI96"/>
      <c r="BHJ96"/>
      <c r="BHK96"/>
      <c r="BHL96"/>
      <c r="BHM96"/>
      <c r="BHN96"/>
      <c r="BHO96"/>
      <c r="BHP96"/>
      <c r="BHQ96"/>
      <c r="BHR96"/>
      <c r="BHS96"/>
      <c r="BHT96"/>
      <c r="BHU96"/>
      <c r="BHV96"/>
      <c r="BHW96"/>
      <c r="BHX96"/>
      <c r="BHY96"/>
      <c r="BHZ96"/>
      <c r="BIA96"/>
      <c r="BIB96"/>
      <c r="BIC96"/>
      <c r="BID96"/>
      <c r="BIE96"/>
      <c r="BIF96"/>
      <c r="BIG96"/>
      <c r="BIH96"/>
      <c r="BII96"/>
      <c r="BIJ96"/>
      <c r="BIK96"/>
      <c r="BIL96"/>
      <c r="BIM96"/>
      <c r="BIN96"/>
      <c r="BIO96"/>
      <c r="BIP96"/>
      <c r="BIQ96"/>
      <c r="BIR96"/>
      <c r="BIS96"/>
      <c r="BIT96"/>
      <c r="BIU96"/>
      <c r="BIV96"/>
      <c r="BIW96"/>
      <c r="BIX96"/>
      <c r="BIY96"/>
      <c r="BIZ96"/>
      <c r="BJA96"/>
      <c r="BJB96"/>
      <c r="BJC96"/>
      <c r="BJD96"/>
      <c r="BJE96"/>
      <c r="BJF96"/>
      <c r="BJG96"/>
      <c r="BJH96"/>
      <c r="BJI96"/>
      <c r="BJJ96"/>
      <c r="BJK96"/>
      <c r="BJL96"/>
      <c r="BJM96"/>
      <c r="BJN96"/>
      <c r="BJO96"/>
      <c r="BJP96"/>
      <c r="BJQ96"/>
      <c r="BJR96"/>
      <c r="BJS96"/>
      <c r="BJT96"/>
      <c r="BJU96"/>
      <c r="BJV96"/>
      <c r="BJW96"/>
      <c r="BJX96"/>
      <c r="BJY96"/>
      <c r="BJZ96"/>
      <c r="BKA96"/>
      <c r="BKB96"/>
      <c r="BKC96"/>
      <c r="BKD96"/>
      <c r="BKE96"/>
      <c r="BKF96"/>
      <c r="BKG96"/>
      <c r="BKH96"/>
      <c r="BKI96"/>
      <c r="BKJ96"/>
      <c r="BKK96"/>
      <c r="BKL96"/>
      <c r="BKM96"/>
      <c r="BKN96"/>
      <c r="BKO96"/>
      <c r="BKP96"/>
      <c r="BKQ96"/>
      <c r="BKR96"/>
      <c r="BKS96"/>
      <c r="BKT96"/>
      <c r="BKU96"/>
      <c r="BKV96"/>
      <c r="BKW96"/>
      <c r="BKX96"/>
      <c r="BKY96"/>
      <c r="BKZ96"/>
      <c r="BLA96"/>
      <c r="BLB96"/>
      <c r="BLC96"/>
      <c r="BLD96"/>
      <c r="BLE96"/>
      <c r="BLF96"/>
      <c r="BLG96"/>
      <c r="BLH96"/>
      <c r="BLI96"/>
      <c r="BLJ96"/>
      <c r="BLK96"/>
      <c r="BLL96"/>
      <c r="BLM96"/>
      <c r="BLN96"/>
    </row>
    <row r="97" spans="1:8">
      <c r="A97"/>
      <c r="B97"/>
      <c r="C97"/>
      <c r="D97"/>
      <c r="E97"/>
      <c r="F97" t="b">
        <f t="shared" si="0"/>
        <v>0</v>
      </c>
      <c r="G97" t="str">
        <f t="shared" si="1"/>
        <v/>
      </c>
      <c r="H97" t="str">
        <f t="shared" si="2"/>
        <v/>
      </c>
    </row>
    <row r="98" spans="1:8">
      <c r="A98"/>
      <c r="B98"/>
      <c r="C98"/>
      <c r="D98"/>
      <c r="E98"/>
      <c r="F98" t="b">
        <f t="shared" si="0"/>
        <v>0</v>
      </c>
      <c r="G98" t="str">
        <f t="shared" si="1"/>
        <v/>
      </c>
      <c r="H98" t="str">
        <f t="shared" si="2"/>
        <v/>
      </c>
    </row>
    <row r="99" spans="1:8">
      <c r="A99"/>
      <c r="B99"/>
      <c r="C99"/>
      <c r="D99"/>
      <c r="E99"/>
      <c r="F99" t="b">
        <f t="shared" si="0"/>
        <v>0</v>
      </c>
      <c r="G99" t="str">
        <f t="shared" si="1"/>
        <v/>
      </c>
      <c r="H99" t="str">
        <f t="shared" si="2"/>
        <v/>
      </c>
    </row>
    <row r="100" spans="1:8">
      <c r="A100"/>
      <c r="B100"/>
      <c r="C100"/>
      <c r="D100"/>
      <c r="E100"/>
      <c r="F100" t="b">
        <f t="shared" si="0"/>
        <v>0</v>
      </c>
      <c r="G100" t="str">
        <f t="shared" si="1"/>
        <v/>
      </c>
      <c r="H100" t="str">
        <f t="shared" si="2"/>
        <v/>
      </c>
    </row>
    <row r="101" spans="1:8">
      <c r="A101"/>
      <c r="B101"/>
      <c r="C101"/>
      <c r="D101"/>
      <c r="E101"/>
      <c r="F101" t="b">
        <f t="shared" si="0"/>
        <v>0</v>
      </c>
      <c r="G101" t="str">
        <f t="shared" si="1"/>
        <v/>
      </c>
      <c r="H101" t="str">
        <f t="shared" si="2"/>
        <v/>
      </c>
    </row>
    <row r="102" spans="1:8">
      <c r="A102"/>
      <c r="B102"/>
      <c r="C102"/>
      <c r="D102"/>
      <c r="E102"/>
      <c r="F102" t="b">
        <f t="shared" si="0"/>
        <v>0</v>
      </c>
      <c r="G102" t="str">
        <f t="shared" ref="G102:G165" si="3">SUBSTITUTE(SUBSTITUTE(SUBSTITUTE(C102,".",""),"-",""),"/","")</f>
        <v/>
      </c>
      <c r="H102" t="str">
        <f t="shared" ref="H102:H165" si="4">IF(D102="","",IF(LEN(D102)=11,IF(IF(MOD((MID(D102,1,1)*1)+(MID(D102,2,1)*2)+(MID(D102,3,1)*3)+(MID(D102,4,1)*4)+(MID(D102,5,1)*5)+(MID(D102,6,1)*6)+(MID(D102,7,1)*7)+(MID(D102,8,1)*8)+(MID(D102,9,1)*9),11)=10,0,MOD((MID(D102,1,1)*1)+(MID(D102,2,1)*2)+(MID(D102,3,1)*3)+(MID(D102,4,1)*4)+(MID(D102,5,1)*5)+(MID(D102,6,1)*6)+(MID(D102,7,1)*7)+(MID(D102,8,1)*8)+(MID(D102,9,1)*9),11))&amp;IF(MOD((MID(D102,2,1)*1)+(MID(D102,3,1)*2)+(MID(D102,4,1)*3)+(MID(D102,5,1)*4)+(MID(D102,6,1)*5)+(MID(D102,7,1)*6)+(MID(D102,8,1)*7)+(MID(D102,9,1)*8)+(MID(D102,10,1)*9),11)=10,0,MOD((MID(D102,2,1)*1)+(MID(D102,3,1)*2)+(MID(D102,4,1)*3)+(MID(D102,5,1)*4)+(MID(D102,6,1)*5)+(MID(D102,7,1)*6)+(MID(D102,8,1)*7)+(MID(D102,9,1)*8)+(MID(D102,10,1)*9),11))=(MID(D102,10,1)&amp;MID(D102,11,1)),"CPF VÁLIDO","CPF INVALIDO"),"CPF INCOMPLETO"))</f>
        <v/>
      </c>
    </row>
    <row r="103" spans="1:8">
      <c r="A103"/>
      <c r="B103"/>
      <c r="C103"/>
      <c r="D103"/>
      <c r="E103"/>
      <c r="F103" t="b">
        <f t="shared" ref="F103:F166" si="5">IF(LEN(G103)=5,CONCATENATE("000",G103),IF(LEN(G103)=6,CONCATENATE("00",G103),IF(LEN(G103)=7,CONCATENATE("0",G103),IF(LEN(G103)=8,G103))))</f>
        <v>0</v>
      </c>
      <c r="G103" t="str">
        <f t="shared" si="3"/>
        <v/>
      </c>
      <c r="H103" t="str">
        <f t="shared" si="4"/>
        <v/>
      </c>
    </row>
    <row r="104" spans="1:8">
      <c r="A104"/>
      <c r="B104"/>
      <c r="C104"/>
      <c r="D104"/>
      <c r="E104"/>
      <c r="F104" t="b">
        <f t="shared" si="5"/>
        <v>0</v>
      </c>
      <c r="G104" t="str">
        <f t="shared" si="3"/>
        <v/>
      </c>
      <c r="H104" t="str">
        <f t="shared" si="4"/>
        <v/>
      </c>
    </row>
    <row r="105" spans="1:8">
      <c r="A105"/>
      <c r="B105"/>
      <c r="C105"/>
      <c r="D105"/>
      <c r="E105"/>
      <c r="F105" t="b">
        <f t="shared" si="5"/>
        <v>0</v>
      </c>
      <c r="G105" t="str">
        <f t="shared" si="3"/>
        <v/>
      </c>
      <c r="H105" t="str">
        <f t="shared" si="4"/>
        <v/>
      </c>
    </row>
    <row r="106" spans="1:8">
      <c r="A106"/>
      <c r="B106"/>
      <c r="C106"/>
      <c r="D106"/>
      <c r="E106"/>
      <c r="F106" t="b">
        <f t="shared" si="5"/>
        <v>0</v>
      </c>
      <c r="G106" t="str">
        <f t="shared" si="3"/>
        <v/>
      </c>
      <c r="H106" t="str">
        <f t="shared" si="4"/>
        <v/>
      </c>
    </row>
    <row r="107" spans="1:8">
      <c r="A107"/>
      <c r="B107"/>
      <c r="C107"/>
      <c r="D107"/>
      <c r="E107"/>
      <c r="F107" t="b">
        <f t="shared" si="5"/>
        <v>0</v>
      </c>
      <c r="G107" t="str">
        <f t="shared" si="3"/>
        <v/>
      </c>
      <c r="H107" t="str">
        <f t="shared" si="4"/>
        <v/>
      </c>
    </row>
    <row r="108" spans="1:8">
      <c r="A108"/>
      <c r="B108"/>
      <c r="C108"/>
      <c r="D108"/>
      <c r="E108"/>
      <c r="F108" t="b">
        <f t="shared" si="5"/>
        <v>0</v>
      </c>
      <c r="G108" t="str">
        <f t="shared" si="3"/>
        <v/>
      </c>
      <c r="H108" t="str">
        <f t="shared" si="4"/>
        <v/>
      </c>
    </row>
    <row r="109" spans="1:8">
      <c r="A109"/>
      <c r="B109"/>
      <c r="C109"/>
      <c r="D109"/>
      <c r="E109"/>
      <c r="F109" t="b">
        <f t="shared" si="5"/>
        <v>0</v>
      </c>
      <c r="G109" t="str">
        <f t="shared" si="3"/>
        <v/>
      </c>
      <c r="H109" t="str">
        <f t="shared" si="4"/>
        <v/>
      </c>
    </row>
    <row r="110" spans="1:8">
      <c r="A110"/>
      <c r="B110"/>
      <c r="C110"/>
      <c r="D110"/>
      <c r="E110"/>
      <c r="F110" t="b">
        <f t="shared" si="5"/>
        <v>0</v>
      </c>
      <c r="G110" t="str">
        <f t="shared" si="3"/>
        <v/>
      </c>
      <c r="H110" t="str">
        <f t="shared" si="4"/>
        <v/>
      </c>
    </row>
    <row r="111" spans="1:8">
      <c r="A111"/>
      <c r="B111"/>
      <c r="C111"/>
      <c r="D111"/>
      <c r="E111"/>
      <c r="F111" t="b">
        <f t="shared" si="5"/>
        <v>0</v>
      </c>
      <c r="G111" t="str">
        <f t="shared" si="3"/>
        <v/>
      </c>
      <c r="H111" t="str">
        <f t="shared" si="4"/>
        <v/>
      </c>
    </row>
    <row r="112" spans="1:8">
      <c r="A112"/>
      <c r="B112"/>
      <c r="C112"/>
      <c r="D112"/>
      <c r="E112"/>
      <c r="F112" t="b">
        <f t="shared" si="5"/>
        <v>0</v>
      </c>
      <c r="G112" t="str">
        <f t="shared" si="3"/>
        <v/>
      </c>
      <c r="H112" t="str">
        <f t="shared" si="4"/>
        <v/>
      </c>
    </row>
    <row r="113" spans="1:1678">
      <c r="A113"/>
      <c r="B113"/>
      <c r="C113"/>
      <c r="D113"/>
      <c r="E113"/>
      <c r="F113" t="b">
        <f t="shared" si="5"/>
        <v>0</v>
      </c>
      <c r="G113" t="str">
        <f t="shared" si="3"/>
        <v/>
      </c>
      <c r="H113" t="str">
        <f t="shared" si="4"/>
        <v/>
      </c>
    </row>
    <row r="114" spans="1:1678">
      <c r="A114"/>
      <c r="B114"/>
      <c r="C114"/>
      <c r="D114"/>
      <c r="E114"/>
      <c r="F114" t="b">
        <f t="shared" si="5"/>
        <v>0</v>
      </c>
      <c r="G114" t="str">
        <f t="shared" si="3"/>
        <v/>
      </c>
      <c r="H114" t="str">
        <f t="shared" si="4"/>
        <v/>
      </c>
    </row>
    <row r="115" spans="1:1678">
      <c r="A115"/>
      <c r="B115"/>
      <c r="C115"/>
      <c r="D115"/>
      <c r="E115"/>
      <c r="F115" t="b">
        <f t="shared" si="5"/>
        <v>0</v>
      </c>
      <c r="G115" t="str">
        <f t="shared" si="3"/>
        <v/>
      </c>
      <c r="H115" t="str">
        <f t="shared" si="4"/>
        <v/>
      </c>
    </row>
    <row r="116" spans="1:1678">
      <c r="A116"/>
      <c r="B116"/>
      <c r="C116"/>
      <c r="D116"/>
      <c r="E116"/>
      <c r="F116" t="b">
        <f t="shared" si="5"/>
        <v>0</v>
      </c>
      <c r="G116" t="str">
        <f t="shared" si="3"/>
        <v/>
      </c>
      <c r="H116" t="str">
        <f t="shared" si="4"/>
        <v/>
      </c>
    </row>
    <row r="117" spans="1:1678">
      <c r="A117"/>
      <c r="B117"/>
      <c r="C117"/>
      <c r="D117"/>
      <c r="E117"/>
      <c r="F117" t="b">
        <f t="shared" si="5"/>
        <v>0</v>
      </c>
      <c r="G117" t="str">
        <f t="shared" si="3"/>
        <v/>
      </c>
      <c r="H117" t="str">
        <f t="shared" si="4"/>
        <v/>
      </c>
    </row>
    <row r="118" spans="1:1678">
      <c r="A118"/>
      <c r="B118"/>
      <c r="C118"/>
      <c r="D118"/>
      <c r="E118"/>
      <c r="F118" t="b">
        <f t="shared" si="5"/>
        <v>0</v>
      </c>
      <c r="G118" t="str">
        <f t="shared" si="3"/>
        <v/>
      </c>
      <c r="H118" t="str">
        <f t="shared" si="4"/>
        <v/>
      </c>
    </row>
    <row r="119" spans="1:1678">
      <c r="A119"/>
      <c r="B119"/>
      <c r="C119"/>
      <c r="D119"/>
      <c r="E119"/>
      <c r="F119" t="b">
        <f t="shared" si="5"/>
        <v>0</v>
      </c>
      <c r="G119" t="str">
        <f t="shared" si="3"/>
        <v/>
      </c>
      <c r="H119" t="str">
        <f t="shared" si="4"/>
        <v/>
      </c>
    </row>
    <row r="120" spans="1:1678">
      <c r="A120"/>
      <c r="B120"/>
      <c r="C120"/>
      <c r="D120"/>
      <c r="E120"/>
      <c r="F120" t="b">
        <f t="shared" si="5"/>
        <v>0</v>
      </c>
      <c r="G120" t="str">
        <f t="shared" si="3"/>
        <v/>
      </c>
      <c r="H120" t="str">
        <f t="shared" si="4"/>
        <v/>
      </c>
    </row>
    <row r="121" spans="1:1678">
      <c r="A121"/>
      <c r="B121"/>
      <c r="C121"/>
      <c r="D121"/>
      <c r="E121"/>
      <c r="F121" t="b">
        <f t="shared" si="5"/>
        <v>0</v>
      </c>
      <c r="G121" t="str">
        <f t="shared" si="3"/>
        <v/>
      </c>
      <c r="H121" t="str">
        <f t="shared" si="4"/>
        <v/>
      </c>
    </row>
    <row r="122" spans="1:1678">
      <c r="A122"/>
      <c r="B122"/>
      <c r="C122"/>
      <c r="D122"/>
      <c r="E122"/>
      <c r="F122" t="b">
        <f t="shared" si="5"/>
        <v>0</v>
      </c>
      <c r="G122" t="str">
        <f t="shared" si="3"/>
        <v/>
      </c>
      <c r="H122" t="str">
        <f t="shared" si="4"/>
        <v/>
      </c>
    </row>
    <row r="123" spans="1:1678" s="32" customFormat="1">
      <c r="A123"/>
      <c r="B123"/>
      <c r="C123"/>
      <c r="D123"/>
      <c r="E123"/>
      <c r="F123" t="b">
        <f t="shared" si="5"/>
        <v>0</v>
      </c>
      <c r="G123" t="str">
        <f t="shared" si="3"/>
        <v/>
      </c>
      <c r="H123" t="str">
        <f t="shared" si="4"/>
        <v/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  <c r="AMR123"/>
      <c r="AMS123"/>
      <c r="AMT123"/>
      <c r="AMU123"/>
      <c r="AMV123"/>
      <c r="AMW123"/>
      <c r="AMX123"/>
      <c r="AMY123"/>
      <c r="AMZ123"/>
      <c r="ANA123"/>
      <c r="ANB123"/>
      <c r="ANC123"/>
      <c r="AND123"/>
      <c r="ANE123"/>
      <c r="ANF123"/>
      <c r="ANG123"/>
      <c r="ANH123"/>
      <c r="ANI123"/>
      <c r="ANJ123"/>
      <c r="ANK123"/>
      <c r="ANL123"/>
      <c r="ANM123"/>
      <c r="ANN123"/>
      <c r="ANO123"/>
      <c r="ANP123"/>
      <c r="ANQ123"/>
      <c r="ANR123"/>
      <c r="ANS123"/>
      <c r="ANT123"/>
      <c r="ANU123"/>
      <c r="ANV123"/>
      <c r="ANW123"/>
      <c r="ANX123"/>
      <c r="ANY123"/>
      <c r="ANZ123"/>
      <c r="AOA123"/>
      <c r="AOB123"/>
      <c r="AOC123"/>
      <c r="AOD123"/>
      <c r="AOE123"/>
      <c r="AOF123"/>
      <c r="AOG123"/>
      <c r="AOH123"/>
      <c r="AOI123"/>
      <c r="AOJ123"/>
      <c r="AOK123"/>
      <c r="AOL123"/>
      <c r="AOM123"/>
      <c r="AON123"/>
      <c r="AOO123"/>
      <c r="AOP123"/>
      <c r="AOQ123"/>
      <c r="AOR123"/>
      <c r="AOS123"/>
      <c r="AOT123"/>
      <c r="AOU123"/>
      <c r="AOV123"/>
      <c r="AOW123"/>
      <c r="AOX123"/>
      <c r="AOY123"/>
      <c r="AOZ123"/>
      <c r="APA123"/>
      <c r="APB123"/>
      <c r="APC123"/>
      <c r="APD123"/>
      <c r="APE123"/>
      <c r="APF123"/>
      <c r="APG123"/>
      <c r="APH123"/>
      <c r="API123"/>
      <c r="APJ123"/>
      <c r="APK123"/>
      <c r="APL123"/>
      <c r="APM123"/>
      <c r="APN123"/>
      <c r="APO123"/>
      <c r="APP123"/>
      <c r="APQ123"/>
      <c r="APR123"/>
      <c r="APS123"/>
      <c r="APT123"/>
      <c r="APU123"/>
      <c r="APV123"/>
      <c r="APW123"/>
      <c r="APX123"/>
      <c r="APY123"/>
      <c r="APZ123"/>
      <c r="AQA123"/>
      <c r="AQB123"/>
      <c r="AQC123"/>
      <c r="AQD123"/>
      <c r="AQE123"/>
      <c r="AQF123"/>
      <c r="AQG123"/>
      <c r="AQH123"/>
      <c r="AQI123"/>
      <c r="AQJ123"/>
      <c r="AQK123"/>
      <c r="AQL123"/>
      <c r="AQM123"/>
      <c r="AQN123"/>
      <c r="AQO123"/>
      <c r="AQP123"/>
      <c r="AQQ123"/>
      <c r="AQR123"/>
      <c r="AQS123"/>
      <c r="AQT123"/>
      <c r="AQU123"/>
      <c r="AQV123"/>
      <c r="AQW123"/>
      <c r="AQX123"/>
      <c r="AQY123"/>
      <c r="AQZ123"/>
      <c r="ARA123"/>
      <c r="ARB123"/>
      <c r="ARC123"/>
      <c r="ARD123"/>
      <c r="ARE123"/>
      <c r="ARF123"/>
      <c r="ARG123"/>
      <c r="ARH123"/>
      <c r="ARI123"/>
      <c r="ARJ123"/>
      <c r="ARK123"/>
      <c r="ARL123"/>
      <c r="ARM123"/>
      <c r="ARN123"/>
      <c r="ARO123"/>
      <c r="ARP123"/>
      <c r="ARQ123"/>
      <c r="ARR123"/>
      <c r="ARS123"/>
      <c r="ART123"/>
      <c r="ARU123"/>
      <c r="ARV123"/>
      <c r="ARW123"/>
      <c r="ARX123"/>
      <c r="ARY123"/>
      <c r="ARZ123"/>
      <c r="ASA123"/>
      <c r="ASB123"/>
      <c r="ASC123"/>
      <c r="ASD123"/>
      <c r="ASE123"/>
      <c r="ASF123"/>
      <c r="ASG123"/>
      <c r="ASH123"/>
      <c r="ASI123"/>
      <c r="ASJ123"/>
      <c r="ASK123"/>
      <c r="ASL123"/>
      <c r="ASM123"/>
      <c r="ASN123"/>
      <c r="ASO123"/>
      <c r="ASP123"/>
      <c r="ASQ123"/>
      <c r="ASR123"/>
      <c r="ASS123"/>
      <c r="AST123"/>
      <c r="ASU123"/>
      <c r="ASV123"/>
      <c r="ASW123"/>
      <c r="ASX123"/>
      <c r="ASY123"/>
      <c r="ASZ123"/>
      <c r="ATA123"/>
      <c r="ATB123"/>
      <c r="ATC123"/>
      <c r="ATD123"/>
      <c r="ATE123"/>
      <c r="ATF123"/>
      <c r="ATG123"/>
      <c r="ATH123"/>
      <c r="ATI123"/>
      <c r="ATJ123"/>
      <c r="ATK123"/>
      <c r="ATL123"/>
      <c r="ATM123"/>
      <c r="ATN123"/>
      <c r="ATO123"/>
      <c r="ATP123"/>
      <c r="ATQ123"/>
      <c r="ATR123"/>
      <c r="ATS123"/>
      <c r="ATT123"/>
      <c r="ATU123"/>
      <c r="ATV123"/>
      <c r="ATW123"/>
      <c r="ATX123"/>
      <c r="ATY123"/>
      <c r="ATZ123"/>
      <c r="AUA123"/>
      <c r="AUB123"/>
      <c r="AUC123"/>
      <c r="AUD123"/>
      <c r="AUE123"/>
      <c r="AUF123"/>
      <c r="AUG123"/>
      <c r="AUH123"/>
      <c r="AUI123"/>
      <c r="AUJ123"/>
      <c r="AUK123"/>
      <c r="AUL123"/>
      <c r="AUM123"/>
      <c r="AUN123"/>
      <c r="AUO123"/>
      <c r="AUP123"/>
      <c r="AUQ123"/>
      <c r="AUR123"/>
      <c r="AUS123"/>
      <c r="AUT123"/>
      <c r="AUU123"/>
      <c r="AUV123"/>
      <c r="AUW123"/>
      <c r="AUX123"/>
      <c r="AUY123"/>
      <c r="AUZ123"/>
      <c r="AVA123"/>
      <c r="AVB123"/>
      <c r="AVC123"/>
      <c r="AVD123"/>
      <c r="AVE123"/>
      <c r="AVF123"/>
      <c r="AVG123"/>
      <c r="AVH123"/>
      <c r="AVI123"/>
      <c r="AVJ123"/>
      <c r="AVK123"/>
      <c r="AVL123"/>
      <c r="AVM123"/>
      <c r="AVN123"/>
      <c r="AVO123"/>
      <c r="AVP123"/>
      <c r="AVQ123"/>
      <c r="AVR123"/>
      <c r="AVS123"/>
      <c r="AVT123"/>
      <c r="AVU123"/>
      <c r="AVV123"/>
      <c r="AVW123"/>
      <c r="AVX123"/>
      <c r="AVY123"/>
      <c r="AVZ123"/>
      <c r="AWA123"/>
      <c r="AWB123"/>
      <c r="AWC123"/>
      <c r="AWD123"/>
      <c r="AWE123"/>
      <c r="AWF123"/>
      <c r="AWG123"/>
      <c r="AWH123"/>
      <c r="AWI123"/>
      <c r="AWJ123"/>
      <c r="AWK123"/>
      <c r="AWL123"/>
      <c r="AWM123"/>
      <c r="AWN123"/>
      <c r="AWO123"/>
      <c r="AWP123"/>
      <c r="AWQ123"/>
      <c r="AWR123"/>
      <c r="AWS123"/>
      <c r="AWT123"/>
      <c r="AWU123"/>
      <c r="AWV123"/>
      <c r="AWW123"/>
      <c r="AWX123"/>
      <c r="AWY123"/>
      <c r="AWZ123"/>
      <c r="AXA123"/>
      <c r="AXB123"/>
      <c r="AXC123"/>
      <c r="AXD123"/>
      <c r="AXE123"/>
      <c r="AXF123"/>
      <c r="AXG123"/>
      <c r="AXH123"/>
      <c r="AXI123"/>
      <c r="AXJ123"/>
      <c r="AXK123"/>
      <c r="AXL123"/>
      <c r="AXM123"/>
      <c r="AXN123"/>
      <c r="AXO123"/>
      <c r="AXP123"/>
      <c r="AXQ123"/>
      <c r="AXR123"/>
      <c r="AXS123"/>
      <c r="AXT123"/>
      <c r="AXU123"/>
      <c r="AXV123"/>
      <c r="AXW123"/>
      <c r="AXX123"/>
      <c r="AXY123"/>
      <c r="AXZ123"/>
      <c r="AYA123"/>
      <c r="AYB123"/>
      <c r="AYC123"/>
      <c r="AYD123"/>
      <c r="AYE123"/>
      <c r="AYF123"/>
      <c r="AYG123"/>
      <c r="AYH123"/>
      <c r="AYI123"/>
      <c r="AYJ123"/>
      <c r="AYK123"/>
      <c r="AYL123"/>
      <c r="AYM123"/>
      <c r="AYN123"/>
      <c r="AYO123"/>
      <c r="AYP123"/>
      <c r="AYQ123"/>
      <c r="AYR123"/>
      <c r="AYS123"/>
      <c r="AYT123"/>
      <c r="AYU123"/>
      <c r="AYV123"/>
      <c r="AYW123"/>
      <c r="AYX123"/>
      <c r="AYY123"/>
      <c r="AYZ123"/>
      <c r="AZA123"/>
      <c r="AZB123"/>
      <c r="AZC123"/>
      <c r="AZD123"/>
      <c r="AZE123"/>
      <c r="AZF123"/>
      <c r="AZG123"/>
      <c r="AZH123"/>
      <c r="AZI123"/>
      <c r="AZJ123"/>
      <c r="AZK123"/>
      <c r="AZL123"/>
      <c r="AZM123"/>
      <c r="AZN123"/>
      <c r="AZO123"/>
      <c r="AZP123"/>
      <c r="AZQ123"/>
      <c r="AZR123"/>
      <c r="AZS123"/>
      <c r="AZT123"/>
      <c r="AZU123"/>
      <c r="AZV123"/>
      <c r="AZW123"/>
      <c r="AZX123"/>
      <c r="AZY123"/>
      <c r="AZZ123"/>
      <c r="BAA123"/>
      <c r="BAB123"/>
      <c r="BAC123"/>
      <c r="BAD123"/>
      <c r="BAE123"/>
      <c r="BAF123"/>
      <c r="BAG123"/>
      <c r="BAH123"/>
      <c r="BAI123"/>
      <c r="BAJ123"/>
      <c r="BAK123"/>
      <c r="BAL123"/>
      <c r="BAM123"/>
      <c r="BAN123"/>
      <c r="BAO123"/>
      <c r="BAP123"/>
      <c r="BAQ123"/>
      <c r="BAR123"/>
      <c r="BAS123"/>
      <c r="BAT123"/>
      <c r="BAU123"/>
      <c r="BAV123"/>
      <c r="BAW123"/>
      <c r="BAX123"/>
      <c r="BAY123"/>
      <c r="BAZ123"/>
      <c r="BBA123"/>
      <c r="BBB123"/>
      <c r="BBC123"/>
      <c r="BBD123"/>
      <c r="BBE123"/>
      <c r="BBF123"/>
      <c r="BBG123"/>
      <c r="BBH123"/>
      <c r="BBI123"/>
      <c r="BBJ123"/>
      <c r="BBK123"/>
      <c r="BBL123"/>
      <c r="BBM123"/>
      <c r="BBN123"/>
      <c r="BBO123"/>
      <c r="BBP123"/>
      <c r="BBQ123"/>
      <c r="BBR123"/>
      <c r="BBS123"/>
      <c r="BBT123"/>
      <c r="BBU123"/>
      <c r="BBV123"/>
      <c r="BBW123"/>
      <c r="BBX123"/>
      <c r="BBY123"/>
      <c r="BBZ123"/>
      <c r="BCA123"/>
      <c r="BCB123"/>
      <c r="BCC123"/>
      <c r="BCD123"/>
      <c r="BCE123"/>
      <c r="BCF123"/>
      <c r="BCG123"/>
      <c r="BCH123"/>
      <c r="BCI123"/>
      <c r="BCJ123"/>
      <c r="BCK123"/>
      <c r="BCL123"/>
      <c r="BCM123"/>
      <c r="BCN123"/>
      <c r="BCO123"/>
      <c r="BCP123"/>
      <c r="BCQ123"/>
      <c r="BCR123"/>
      <c r="BCS123"/>
      <c r="BCT123"/>
      <c r="BCU123"/>
      <c r="BCV123"/>
      <c r="BCW123"/>
      <c r="BCX123"/>
      <c r="BCY123"/>
      <c r="BCZ123"/>
      <c r="BDA123"/>
      <c r="BDB123"/>
      <c r="BDC123"/>
      <c r="BDD123"/>
      <c r="BDE123"/>
      <c r="BDF123"/>
      <c r="BDG123"/>
      <c r="BDH123"/>
      <c r="BDI123"/>
      <c r="BDJ123"/>
      <c r="BDK123"/>
      <c r="BDL123"/>
      <c r="BDM123"/>
      <c r="BDN123"/>
      <c r="BDO123"/>
      <c r="BDP123"/>
      <c r="BDQ123"/>
      <c r="BDR123"/>
      <c r="BDS123"/>
      <c r="BDT123"/>
      <c r="BDU123"/>
      <c r="BDV123"/>
      <c r="BDW123"/>
      <c r="BDX123"/>
      <c r="BDY123"/>
      <c r="BDZ123"/>
      <c r="BEA123"/>
      <c r="BEB123"/>
      <c r="BEC123"/>
      <c r="BED123"/>
      <c r="BEE123"/>
      <c r="BEF123"/>
      <c r="BEG123"/>
      <c r="BEH123"/>
      <c r="BEI123"/>
      <c r="BEJ123"/>
      <c r="BEK123"/>
      <c r="BEL123"/>
      <c r="BEM123"/>
      <c r="BEN123"/>
      <c r="BEO123"/>
      <c r="BEP123"/>
      <c r="BEQ123"/>
      <c r="BER123"/>
      <c r="BES123"/>
      <c r="BET123"/>
      <c r="BEU123"/>
      <c r="BEV123"/>
      <c r="BEW123"/>
      <c r="BEX123"/>
      <c r="BEY123"/>
      <c r="BEZ123"/>
      <c r="BFA123"/>
      <c r="BFB123"/>
      <c r="BFC123"/>
      <c r="BFD123"/>
      <c r="BFE123"/>
      <c r="BFF123"/>
      <c r="BFG123"/>
      <c r="BFH123"/>
      <c r="BFI123"/>
      <c r="BFJ123"/>
      <c r="BFK123"/>
      <c r="BFL123"/>
      <c r="BFM123"/>
      <c r="BFN123"/>
      <c r="BFO123"/>
      <c r="BFP123"/>
      <c r="BFQ123"/>
      <c r="BFR123"/>
      <c r="BFS123"/>
      <c r="BFT123"/>
      <c r="BFU123"/>
      <c r="BFV123"/>
      <c r="BFW123"/>
      <c r="BFX123"/>
      <c r="BFY123"/>
      <c r="BFZ123"/>
      <c r="BGA123"/>
      <c r="BGB123"/>
      <c r="BGC123"/>
      <c r="BGD123"/>
      <c r="BGE123"/>
      <c r="BGF123"/>
      <c r="BGG123"/>
      <c r="BGH123"/>
      <c r="BGI123"/>
      <c r="BGJ123"/>
      <c r="BGK123"/>
      <c r="BGL123"/>
      <c r="BGM123"/>
      <c r="BGN123"/>
      <c r="BGO123"/>
      <c r="BGP123"/>
      <c r="BGQ123"/>
      <c r="BGR123"/>
      <c r="BGS123"/>
      <c r="BGT123"/>
      <c r="BGU123"/>
      <c r="BGV123"/>
      <c r="BGW123"/>
      <c r="BGX123"/>
      <c r="BGY123"/>
      <c r="BGZ123"/>
      <c r="BHA123"/>
      <c r="BHB123"/>
      <c r="BHC123"/>
      <c r="BHD123"/>
      <c r="BHE123"/>
      <c r="BHF123"/>
      <c r="BHG123"/>
      <c r="BHH123"/>
      <c r="BHI123"/>
      <c r="BHJ123"/>
      <c r="BHK123"/>
      <c r="BHL123"/>
      <c r="BHM123"/>
      <c r="BHN123"/>
      <c r="BHO123"/>
      <c r="BHP123"/>
      <c r="BHQ123"/>
      <c r="BHR123"/>
      <c r="BHS123"/>
      <c r="BHT123"/>
      <c r="BHU123"/>
      <c r="BHV123"/>
      <c r="BHW123"/>
      <c r="BHX123"/>
      <c r="BHY123"/>
      <c r="BHZ123"/>
      <c r="BIA123"/>
      <c r="BIB123"/>
      <c r="BIC123"/>
      <c r="BID123"/>
      <c r="BIE123"/>
      <c r="BIF123"/>
      <c r="BIG123"/>
      <c r="BIH123"/>
      <c r="BII123"/>
      <c r="BIJ123"/>
      <c r="BIK123"/>
      <c r="BIL123"/>
      <c r="BIM123"/>
      <c r="BIN123"/>
      <c r="BIO123"/>
      <c r="BIP123"/>
      <c r="BIQ123"/>
      <c r="BIR123"/>
      <c r="BIS123"/>
      <c r="BIT123"/>
      <c r="BIU123"/>
      <c r="BIV123"/>
      <c r="BIW123"/>
      <c r="BIX123"/>
      <c r="BIY123"/>
      <c r="BIZ123"/>
      <c r="BJA123"/>
      <c r="BJB123"/>
      <c r="BJC123"/>
      <c r="BJD123"/>
      <c r="BJE123"/>
      <c r="BJF123"/>
      <c r="BJG123"/>
      <c r="BJH123"/>
      <c r="BJI123"/>
      <c r="BJJ123"/>
      <c r="BJK123"/>
      <c r="BJL123"/>
      <c r="BJM123"/>
      <c r="BJN123"/>
      <c r="BJO123"/>
      <c r="BJP123"/>
      <c r="BJQ123"/>
      <c r="BJR123"/>
      <c r="BJS123"/>
      <c r="BJT123"/>
      <c r="BJU123"/>
      <c r="BJV123"/>
      <c r="BJW123"/>
      <c r="BJX123"/>
      <c r="BJY123"/>
      <c r="BJZ123"/>
      <c r="BKA123"/>
      <c r="BKB123"/>
      <c r="BKC123"/>
      <c r="BKD123"/>
      <c r="BKE123"/>
      <c r="BKF123"/>
      <c r="BKG123"/>
      <c r="BKH123"/>
      <c r="BKI123"/>
      <c r="BKJ123"/>
      <c r="BKK123"/>
      <c r="BKL123"/>
      <c r="BKM123"/>
      <c r="BKN123"/>
      <c r="BKO123"/>
      <c r="BKP123"/>
      <c r="BKQ123"/>
      <c r="BKR123"/>
      <c r="BKS123"/>
      <c r="BKT123"/>
      <c r="BKU123"/>
      <c r="BKV123"/>
      <c r="BKW123"/>
      <c r="BKX123"/>
      <c r="BKY123"/>
      <c r="BKZ123"/>
      <c r="BLA123"/>
      <c r="BLB123"/>
      <c r="BLC123"/>
      <c r="BLD123"/>
      <c r="BLE123"/>
      <c r="BLF123"/>
      <c r="BLG123"/>
      <c r="BLH123"/>
      <c r="BLI123"/>
      <c r="BLJ123"/>
      <c r="BLK123"/>
      <c r="BLL123"/>
      <c r="BLM123"/>
      <c r="BLN123"/>
    </row>
    <row r="124" spans="1:1678">
      <c r="A124"/>
      <c r="B124"/>
      <c r="C124"/>
      <c r="D124"/>
      <c r="E124"/>
      <c r="F124" t="b">
        <f t="shared" si="5"/>
        <v>0</v>
      </c>
      <c r="G124" t="str">
        <f t="shared" si="3"/>
        <v/>
      </c>
      <c r="H124" t="str">
        <f t="shared" si="4"/>
        <v/>
      </c>
    </row>
    <row r="125" spans="1:1678">
      <c r="A125"/>
      <c r="B125"/>
      <c r="C125"/>
      <c r="D125"/>
      <c r="E125"/>
      <c r="F125" t="b">
        <f t="shared" si="5"/>
        <v>0</v>
      </c>
      <c r="G125" t="str">
        <f t="shared" si="3"/>
        <v/>
      </c>
      <c r="H125" t="str">
        <f t="shared" si="4"/>
        <v/>
      </c>
    </row>
    <row r="126" spans="1:1678">
      <c r="A126"/>
      <c r="B126"/>
      <c r="C126"/>
      <c r="D126"/>
      <c r="E126"/>
      <c r="F126" t="b">
        <f t="shared" si="5"/>
        <v>0</v>
      </c>
      <c r="G126" t="str">
        <f t="shared" si="3"/>
        <v/>
      </c>
      <c r="H126" t="str">
        <f t="shared" si="4"/>
        <v/>
      </c>
    </row>
    <row r="127" spans="1:1678">
      <c r="A127"/>
      <c r="B127"/>
      <c r="C127"/>
      <c r="D127"/>
      <c r="E127"/>
      <c r="F127" t="b">
        <f t="shared" si="5"/>
        <v>0</v>
      </c>
      <c r="G127" t="str">
        <f t="shared" si="3"/>
        <v/>
      </c>
      <c r="H127" t="str">
        <f t="shared" si="4"/>
        <v/>
      </c>
    </row>
    <row r="128" spans="1:1678">
      <c r="A128"/>
      <c r="B128"/>
      <c r="C128"/>
      <c r="D128"/>
      <c r="E128"/>
      <c r="F128" t="b">
        <f t="shared" si="5"/>
        <v>0</v>
      </c>
      <c r="G128" t="str">
        <f t="shared" si="3"/>
        <v/>
      </c>
      <c r="H128" t="str">
        <f t="shared" si="4"/>
        <v/>
      </c>
    </row>
    <row r="129" spans="1:8">
      <c r="A129"/>
      <c r="B129"/>
      <c r="C129"/>
      <c r="D129"/>
      <c r="E129"/>
      <c r="F129" t="b">
        <f t="shared" si="5"/>
        <v>0</v>
      </c>
      <c r="G129" t="str">
        <f t="shared" si="3"/>
        <v/>
      </c>
      <c r="H129" t="str">
        <f t="shared" si="4"/>
        <v/>
      </c>
    </row>
    <row r="130" spans="1:8">
      <c r="A130"/>
      <c r="B130"/>
      <c r="C130"/>
      <c r="D130"/>
      <c r="E130"/>
      <c r="F130" t="b">
        <f t="shared" si="5"/>
        <v>0</v>
      </c>
      <c r="G130" t="str">
        <f t="shared" si="3"/>
        <v/>
      </c>
      <c r="H130" t="str">
        <f t="shared" si="4"/>
        <v/>
      </c>
    </row>
    <row r="131" spans="1:8">
      <c r="A131"/>
      <c r="B131"/>
      <c r="C131"/>
      <c r="D131"/>
      <c r="E131"/>
      <c r="F131" t="b">
        <f t="shared" si="5"/>
        <v>0</v>
      </c>
      <c r="G131" t="str">
        <f t="shared" si="3"/>
        <v/>
      </c>
      <c r="H131" t="str">
        <f t="shared" si="4"/>
        <v/>
      </c>
    </row>
    <row r="132" spans="1:8">
      <c r="A132"/>
      <c r="B132"/>
      <c r="C132"/>
      <c r="D132"/>
      <c r="E132"/>
      <c r="F132" t="b">
        <f t="shared" si="5"/>
        <v>0</v>
      </c>
      <c r="G132" t="str">
        <f t="shared" si="3"/>
        <v/>
      </c>
      <c r="H132" t="str">
        <f t="shared" si="4"/>
        <v/>
      </c>
    </row>
    <row r="133" spans="1:8">
      <c r="A133"/>
      <c r="B133"/>
      <c r="C133"/>
      <c r="D133"/>
      <c r="E133"/>
      <c r="F133" t="b">
        <f t="shared" si="5"/>
        <v>0</v>
      </c>
      <c r="G133" t="str">
        <f t="shared" si="3"/>
        <v/>
      </c>
      <c r="H133" t="str">
        <f t="shared" si="4"/>
        <v/>
      </c>
    </row>
    <row r="134" spans="1:8">
      <c r="A134"/>
      <c r="B134"/>
      <c r="C134"/>
      <c r="D134"/>
      <c r="E134"/>
      <c r="F134" t="b">
        <f t="shared" si="5"/>
        <v>0</v>
      </c>
      <c r="G134" t="str">
        <f t="shared" si="3"/>
        <v/>
      </c>
      <c r="H134" t="str">
        <f t="shared" si="4"/>
        <v/>
      </c>
    </row>
    <row r="135" spans="1:8">
      <c r="A135"/>
      <c r="B135"/>
      <c r="C135"/>
      <c r="D135"/>
      <c r="E135"/>
      <c r="F135" t="b">
        <f t="shared" si="5"/>
        <v>0</v>
      </c>
      <c r="G135" t="str">
        <f t="shared" si="3"/>
        <v/>
      </c>
      <c r="H135" t="str">
        <f t="shared" si="4"/>
        <v/>
      </c>
    </row>
    <row r="136" spans="1:8">
      <c r="A136"/>
      <c r="B136"/>
      <c r="C136"/>
      <c r="D136"/>
      <c r="E136"/>
      <c r="F136" t="b">
        <f t="shared" si="5"/>
        <v>0</v>
      </c>
      <c r="G136" t="str">
        <f t="shared" si="3"/>
        <v/>
      </c>
      <c r="H136" t="str">
        <f t="shared" si="4"/>
        <v/>
      </c>
    </row>
    <row r="137" spans="1:8">
      <c r="A137"/>
      <c r="B137"/>
      <c r="C137"/>
      <c r="D137"/>
      <c r="E137"/>
      <c r="F137" t="b">
        <f t="shared" si="5"/>
        <v>0</v>
      </c>
      <c r="G137" t="str">
        <f t="shared" si="3"/>
        <v/>
      </c>
      <c r="H137" t="str">
        <f t="shared" si="4"/>
        <v/>
      </c>
    </row>
    <row r="138" spans="1:8">
      <c r="A138"/>
      <c r="B138"/>
      <c r="C138"/>
      <c r="D138"/>
      <c r="E138"/>
      <c r="F138" t="b">
        <f t="shared" si="5"/>
        <v>0</v>
      </c>
      <c r="G138" t="str">
        <f t="shared" si="3"/>
        <v/>
      </c>
      <c r="H138" t="str">
        <f t="shared" si="4"/>
        <v/>
      </c>
    </row>
    <row r="139" spans="1:8">
      <c r="A139"/>
      <c r="B139"/>
      <c r="C139"/>
      <c r="D139"/>
      <c r="E139"/>
      <c r="F139" t="b">
        <f t="shared" si="5"/>
        <v>0</v>
      </c>
      <c r="G139" t="str">
        <f t="shared" si="3"/>
        <v/>
      </c>
      <c r="H139" t="str">
        <f t="shared" si="4"/>
        <v/>
      </c>
    </row>
    <row r="140" spans="1:8">
      <c r="A140"/>
      <c r="B140"/>
      <c r="C140"/>
      <c r="D140"/>
      <c r="E140"/>
      <c r="F140" t="b">
        <f t="shared" si="5"/>
        <v>0</v>
      </c>
      <c r="G140" t="str">
        <f t="shared" si="3"/>
        <v/>
      </c>
      <c r="H140" t="str">
        <f t="shared" si="4"/>
        <v/>
      </c>
    </row>
    <row r="141" spans="1:8">
      <c r="A141"/>
      <c r="B141"/>
      <c r="C141"/>
      <c r="D141"/>
      <c r="E141"/>
      <c r="F141" t="b">
        <f t="shared" si="5"/>
        <v>0</v>
      </c>
      <c r="G141" t="str">
        <f t="shared" si="3"/>
        <v/>
      </c>
      <c r="H141" t="str">
        <f t="shared" si="4"/>
        <v/>
      </c>
    </row>
    <row r="142" spans="1:8">
      <c r="A142"/>
      <c r="B142"/>
      <c r="C142"/>
      <c r="D142"/>
      <c r="E142"/>
      <c r="F142" t="b">
        <f t="shared" si="5"/>
        <v>0</v>
      </c>
      <c r="G142" t="str">
        <f t="shared" si="3"/>
        <v/>
      </c>
      <c r="H142" t="str">
        <f t="shared" si="4"/>
        <v/>
      </c>
    </row>
    <row r="143" spans="1:8">
      <c r="A143"/>
      <c r="B143"/>
      <c r="C143"/>
      <c r="D143"/>
      <c r="E143"/>
      <c r="F143" t="b">
        <f t="shared" si="5"/>
        <v>0</v>
      </c>
      <c r="G143" t="str">
        <f t="shared" si="3"/>
        <v/>
      </c>
      <c r="H143" t="str">
        <f t="shared" si="4"/>
        <v/>
      </c>
    </row>
    <row r="144" spans="1:8">
      <c r="A144"/>
      <c r="B144"/>
      <c r="C144"/>
      <c r="D144"/>
      <c r="E144"/>
      <c r="F144" t="b">
        <f t="shared" si="5"/>
        <v>0</v>
      </c>
      <c r="G144" t="str">
        <f t="shared" si="3"/>
        <v/>
      </c>
      <c r="H144" t="str">
        <f t="shared" si="4"/>
        <v/>
      </c>
    </row>
    <row r="145" spans="1:8">
      <c r="A145"/>
      <c r="B145"/>
      <c r="C145"/>
      <c r="D145"/>
      <c r="E145"/>
      <c r="F145" t="b">
        <f t="shared" si="5"/>
        <v>0</v>
      </c>
      <c r="G145" t="str">
        <f t="shared" si="3"/>
        <v/>
      </c>
      <c r="H145" t="str">
        <f t="shared" si="4"/>
        <v/>
      </c>
    </row>
    <row r="146" spans="1:8">
      <c r="A146"/>
      <c r="B146"/>
      <c r="C146"/>
      <c r="D146"/>
      <c r="E146"/>
      <c r="F146" t="b">
        <f t="shared" si="5"/>
        <v>0</v>
      </c>
      <c r="G146" t="str">
        <f t="shared" si="3"/>
        <v/>
      </c>
      <c r="H146" t="str">
        <f t="shared" si="4"/>
        <v/>
      </c>
    </row>
    <row r="147" spans="1:8">
      <c r="A147"/>
      <c r="B147"/>
      <c r="C147"/>
      <c r="D147"/>
      <c r="E147"/>
      <c r="F147" t="b">
        <f t="shared" si="5"/>
        <v>0</v>
      </c>
      <c r="G147" t="str">
        <f t="shared" si="3"/>
        <v/>
      </c>
      <c r="H147" t="str">
        <f t="shared" si="4"/>
        <v/>
      </c>
    </row>
    <row r="148" spans="1:8">
      <c r="A148"/>
      <c r="B148"/>
      <c r="C148"/>
      <c r="D148"/>
      <c r="E148"/>
      <c r="F148" t="b">
        <f t="shared" si="5"/>
        <v>0</v>
      </c>
      <c r="G148" t="str">
        <f t="shared" si="3"/>
        <v/>
      </c>
      <c r="H148" t="str">
        <f t="shared" si="4"/>
        <v/>
      </c>
    </row>
    <row r="149" spans="1:8">
      <c r="A149"/>
      <c r="B149"/>
      <c r="C149"/>
      <c r="D149"/>
      <c r="E149"/>
      <c r="F149" t="b">
        <f t="shared" si="5"/>
        <v>0</v>
      </c>
      <c r="G149" t="str">
        <f t="shared" si="3"/>
        <v/>
      </c>
      <c r="H149" t="str">
        <f t="shared" si="4"/>
        <v/>
      </c>
    </row>
    <row r="150" spans="1:8">
      <c r="A150"/>
      <c r="B150"/>
      <c r="C150"/>
      <c r="D150"/>
      <c r="E150"/>
      <c r="F150" t="b">
        <f t="shared" si="5"/>
        <v>0</v>
      </c>
      <c r="G150" t="str">
        <f t="shared" si="3"/>
        <v/>
      </c>
      <c r="H150" t="str">
        <f t="shared" si="4"/>
        <v/>
      </c>
    </row>
    <row r="151" spans="1:8">
      <c r="A151"/>
      <c r="B151"/>
      <c r="C151"/>
      <c r="D151"/>
      <c r="E151"/>
      <c r="F151" t="b">
        <f t="shared" si="5"/>
        <v>0</v>
      </c>
      <c r="G151" t="str">
        <f t="shared" si="3"/>
        <v/>
      </c>
      <c r="H151" t="str">
        <f t="shared" si="4"/>
        <v/>
      </c>
    </row>
    <row r="152" spans="1:8">
      <c r="A152"/>
      <c r="B152"/>
      <c r="C152"/>
      <c r="D152"/>
      <c r="E152"/>
      <c r="F152" t="b">
        <f t="shared" si="5"/>
        <v>0</v>
      </c>
      <c r="G152" t="str">
        <f t="shared" si="3"/>
        <v/>
      </c>
      <c r="H152" t="str">
        <f t="shared" si="4"/>
        <v/>
      </c>
    </row>
    <row r="153" spans="1:8">
      <c r="A153"/>
      <c r="B153"/>
      <c r="C153"/>
      <c r="D153"/>
      <c r="E153"/>
      <c r="F153" t="b">
        <f t="shared" si="5"/>
        <v>0</v>
      </c>
      <c r="G153" t="str">
        <f t="shared" si="3"/>
        <v/>
      </c>
      <c r="H153" t="str">
        <f t="shared" si="4"/>
        <v/>
      </c>
    </row>
    <row r="154" spans="1:8">
      <c r="A154"/>
      <c r="B154"/>
      <c r="C154"/>
      <c r="D154"/>
      <c r="E154"/>
      <c r="F154" t="b">
        <f t="shared" si="5"/>
        <v>0</v>
      </c>
      <c r="G154" t="str">
        <f t="shared" si="3"/>
        <v/>
      </c>
      <c r="H154" t="str">
        <f t="shared" si="4"/>
        <v/>
      </c>
    </row>
    <row r="155" spans="1:8">
      <c r="A155"/>
      <c r="B155"/>
      <c r="C155"/>
      <c r="D155"/>
      <c r="E155"/>
      <c r="F155" t="b">
        <f t="shared" si="5"/>
        <v>0</v>
      </c>
      <c r="G155" t="str">
        <f t="shared" si="3"/>
        <v/>
      </c>
      <c r="H155" t="str">
        <f t="shared" si="4"/>
        <v/>
      </c>
    </row>
    <row r="156" spans="1:8">
      <c r="A156"/>
      <c r="B156"/>
      <c r="C156"/>
      <c r="D156"/>
      <c r="E156"/>
      <c r="F156" t="b">
        <f t="shared" si="5"/>
        <v>0</v>
      </c>
      <c r="G156" t="str">
        <f t="shared" si="3"/>
        <v/>
      </c>
      <c r="H156" t="str">
        <f t="shared" si="4"/>
        <v/>
      </c>
    </row>
    <row r="157" spans="1:8">
      <c r="A157"/>
      <c r="B157"/>
      <c r="C157"/>
      <c r="D157"/>
      <c r="E157"/>
      <c r="F157" t="b">
        <f t="shared" si="5"/>
        <v>0</v>
      </c>
      <c r="G157" t="str">
        <f t="shared" si="3"/>
        <v/>
      </c>
      <c r="H157" t="str">
        <f t="shared" si="4"/>
        <v/>
      </c>
    </row>
    <row r="158" spans="1:8">
      <c r="A158"/>
      <c r="B158"/>
      <c r="C158"/>
      <c r="D158"/>
      <c r="E158"/>
      <c r="F158" t="b">
        <f t="shared" si="5"/>
        <v>0</v>
      </c>
      <c r="G158" t="str">
        <f t="shared" si="3"/>
        <v/>
      </c>
      <c r="H158" t="str">
        <f t="shared" si="4"/>
        <v/>
      </c>
    </row>
    <row r="159" spans="1:8">
      <c r="A159"/>
      <c r="B159"/>
      <c r="C159"/>
      <c r="D159"/>
      <c r="E159"/>
      <c r="F159" t="b">
        <f t="shared" si="5"/>
        <v>0</v>
      </c>
      <c r="G159" t="str">
        <f t="shared" si="3"/>
        <v/>
      </c>
      <c r="H159" t="str">
        <f t="shared" si="4"/>
        <v/>
      </c>
    </row>
    <row r="160" spans="1:8">
      <c r="A160"/>
      <c r="B160"/>
      <c r="C160"/>
      <c r="D160"/>
      <c r="E160"/>
      <c r="F160" t="b">
        <f t="shared" si="5"/>
        <v>0</v>
      </c>
      <c r="G160" t="str">
        <f t="shared" si="3"/>
        <v/>
      </c>
      <c r="H160" t="str">
        <f t="shared" si="4"/>
        <v/>
      </c>
    </row>
    <row r="161" spans="1:8">
      <c r="A161"/>
      <c r="B161"/>
      <c r="C161"/>
      <c r="D161"/>
      <c r="E161"/>
      <c r="F161" t="b">
        <f t="shared" si="5"/>
        <v>0</v>
      </c>
      <c r="G161" t="str">
        <f t="shared" si="3"/>
        <v/>
      </c>
      <c r="H161" t="str">
        <f t="shared" si="4"/>
        <v/>
      </c>
    </row>
    <row r="162" spans="1:8">
      <c r="A162"/>
      <c r="B162"/>
      <c r="C162"/>
      <c r="D162"/>
      <c r="E162"/>
      <c r="F162" t="b">
        <f t="shared" si="5"/>
        <v>0</v>
      </c>
      <c r="G162" t="str">
        <f t="shared" si="3"/>
        <v/>
      </c>
      <c r="H162" t="str">
        <f t="shared" si="4"/>
        <v/>
      </c>
    </row>
    <row r="163" spans="1:8">
      <c r="A163"/>
      <c r="B163"/>
      <c r="C163"/>
      <c r="D163"/>
      <c r="E163"/>
      <c r="F163" t="b">
        <f t="shared" si="5"/>
        <v>0</v>
      </c>
      <c r="G163" t="str">
        <f t="shared" si="3"/>
        <v/>
      </c>
      <c r="H163" t="str">
        <f t="shared" si="4"/>
        <v/>
      </c>
    </row>
    <row r="164" spans="1:8">
      <c r="A164"/>
      <c r="B164"/>
      <c r="C164"/>
      <c r="D164"/>
      <c r="E164"/>
      <c r="F164" t="b">
        <f t="shared" si="5"/>
        <v>0</v>
      </c>
      <c r="G164" t="str">
        <f t="shared" si="3"/>
        <v/>
      </c>
      <c r="H164" t="str">
        <f t="shared" si="4"/>
        <v/>
      </c>
    </row>
    <row r="165" spans="1:8">
      <c r="A165"/>
      <c r="B165"/>
      <c r="C165"/>
      <c r="D165"/>
      <c r="E165"/>
      <c r="F165" t="b">
        <f t="shared" si="5"/>
        <v>0</v>
      </c>
      <c r="G165" t="str">
        <f t="shared" si="3"/>
        <v/>
      </c>
      <c r="H165" t="str">
        <f t="shared" si="4"/>
        <v/>
      </c>
    </row>
    <row r="166" spans="1:8">
      <c r="A166"/>
      <c r="B166"/>
      <c r="C166"/>
      <c r="D166"/>
      <c r="E166"/>
      <c r="F166" t="b">
        <f t="shared" si="5"/>
        <v>0</v>
      </c>
      <c r="G166" t="str">
        <f t="shared" ref="G166:G229" si="6">SUBSTITUTE(SUBSTITUTE(SUBSTITUTE(C166,".",""),"-",""),"/","")</f>
        <v/>
      </c>
      <c r="H166" t="str">
        <f t="shared" ref="H166:H229" si="7">IF(D166="","",IF(LEN(D166)=11,IF(IF(MOD((MID(D166,1,1)*1)+(MID(D166,2,1)*2)+(MID(D166,3,1)*3)+(MID(D166,4,1)*4)+(MID(D166,5,1)*5)+(MID(D166,6,1)*6)+(MID(D166,7,1)*7)+(MID(D166,8,1)*8)+(MID(D166,9,1)*9),11)=10,0,MOD((MID(D166,1,1)*1)+(MID(D166,2,1)*2)+(MID(D166,3,1)*3)+(MID(D166,4,1)*4)+(MID(D166,5,1)*5)+(MID(D166,6,1)*6)+(MID(D166,7,1)*7)+(MID(D166,8,1)*8)+(MID(D166,9,1)*9),11))&amp;IF(MOD((MID(D166,2,1)*1)+(MID(D166,3,1)*2)+(MID(D166,4,1)*3)+(MID(D166,5,1)*4)+(MID(D166,6,1)*5)+(MID(D166,7,1)*6)+(MID(D166,8,1)*7)+(MID(D166,9,1)*8)+(MID(D166,10,1)*9),11)=10,0,MOD((MID(D166,2,1)*1)+(MID(D166,3,1)*2)+(MID(D166,4,1)*3)+(MID(D166,5,1)*4)+(MID(D166,6,1)*5)+(MID(D166,7,1)*6)+(MID(D166,8,1)*7)+(MID(D166,9,1)*8)+(MID(D166,10,1)*9),11))=(MID(D166,10,1)&amp;MID(D166,11,1)),"CPF VÁLIDO","CPF INVALIDO"),"CPF INCOMPLETO"))</f>
        <v/>
      </c>
    </row>
    <row r="167" spans="1:8">
      <c r="A167"/>
      <c r="B167"/>
      <c r="C167"/>
      <c r="D167"/>
      <c r="E167"/>
      <c r="F167" t="b">
        <f t="shared" ref="F167:F230" si="8">IF(LEN(G167)=5,CONCATENATE("000",G167),IF(LEN(G167)=6,CONCATENATE("00",G167),IF(LEN(G167)=7,CONCATENATE("0",G167),IF(LEN(G167)=8,G167))))</f>
        <v>0</v>
      </c>
      <c r="G167" t="str">
        <f t="shared" si="6"/>
        <v/>
      </c>
      <c r="H167" t="str">
        <f t="shared" si="7"/>
        <v/>
      </c>
    </row>
    <row r="168" spans="1:8">
      <c r="A168"/>
      <c r="B168"/>
      <c r="C168"/>
      <c r="D168"/>
      <c r="E168"/>
      <c r="F168" t="b">
        <f t="shared" si="8"/>
        <v>0</v>
      </c>
      <c r="G168" t="str">
        <f t="shared" si="6"/>
        <v/>
      </c>
      <c r="H168" t="str">
        <f t="shared" si="7"/>
        <v/>
      </c>
    </row>
    <row r="169" spans="1:8">
      <c r="A169"/>
      <c r="B169"/>
      <c r="C169"/>
      <c r="D169"/>
      <c r="E169"/>
      <c r="F169" t="b">
        <f t="shared" si="8"/>
        <v>0</v>
      </c>
      <c r="G169" t="str">
        <f t="shared" si="6"/>
        <v/>
      </c>
      <c r="H169" t="str">
        <f t="shared" si="7"/>
        <v/>
      </c>
    </row>
    <row r="170" spans="1:8">
      <c r="A170"/>
      <c r="B170"/>
      <c r="C170"/>
      <c r="D170"/>
      <c r="E170"/>
      <c r="F170" t="b">
        <f t="shared" si="8"/>
        <v>0</v>
      </c>
      <c r="G170" t="str">
        <f t="shared" si="6"/>
        <v/>
      </c>
      <c r="H170" t="str">
        <f t="shared" si="7"/>
        <v/>
      </c>
    </row>
    <row r="171" spans="1:8">
      <c r="A171"/>
      <c r="B171"/>
      <c r="C171"/>
      <c r="D171"/>
      <c r="E171"/>
      <c r="F171" t="b">
        <f t="shared" si="8"/>
        <v>0</v>
      </c>
      <c r="G171" t="str">
        <f t="shared" si="6"/>
        <v/>
      </c>
      <c r="H171" t="str">
        <f t="shared" si="7"/>
        <v/>
      </c>
    </row>
    <row r="172" spans="1:8">
      <c r="A172"/>
      <c r="B172"/>
      <c r="C172"/>
      <c r="D172"/>
      <c r="E172"/>
      <c r="F172" t="b">
        <f t="shared" si="8"/>
        <v>0</v>
      </c>
      <c r="G172" t="str">
        <f t="shared" si="6"/>
        <v/>
      </c>
      <c r="H172" t="str">
        <f t="shared" si="7"/>
        <v/>
      </c>
    </row>
    <row r="173" spans="1:8">
      <c r="A173"/>
      <c r="B173"/>
      <c r="C173"/>
      <c r="D173"/>
      <c r="E173"/>
      <c r="F173" t="b">
        <f t="shared" si="8"/>
        <v>0</v>
      </c>
      <c r="G173" t="str">
        <f t="shared" si="6"/>
        <v/>
      </c>
      <c r="H173" t="str">
        <f t="shared" si="7"/>
        <v/>
      </c>
    </row>
    <row r="174" spans="1:8">
      <c r="A174"/>
      <c r="B174"/>
      <c r="C174"/>
      <c r="D174"/>
      <c r="E174"/>
      <c r="F174" t="b">
        <f t="shared" si="8"/>
        <v>0</v>
      </c>
      <c r="G174" t="str">
        <f t="shared" si="6"/>
        <v/>
      </c>
      <c r="H174" t="str">
        <f t="shared" si="7"/>
        <v/>
      </c>
    </row>
    <row r="175" spans="1:8">
      <c r="A175"/>
      <c r="B175"/>
      <c r="C175"/>
      <c r="D175"/>
      <c r="E175"/>
      <c r="F175" t="b">
        <f t="shared" si="8"/>
        <v>0</v>
      </c>
      <c r="G175" t="str">
        <f t="shared" si="6"/>
        <v/>
      </c>
      <c r="H175" t="str">
        <f t="shared" si="7"/>
        <v/>
      </c>
    </row>
    <row r="176" spans="1:8">
      <c r="A176"/>
      <c r="B176"/>
      <c r="C176"/>
      <c r="D176"/>
      <c r="E176"/>
      <c r="F176" t="b">
        <f t="shared" si="8"/>
        <v>0</v>
      </c>
      <c r="G176" t="str">
        <f t="shared" si="6"/>
        <v/>
      </c>
      <c r="H176" t="str">
        <f t="shared" si="7"/>
        <v/>
      </c>
    </row>
    <row r="177" spans="1:8">
      <c r="A177"/>
      <c r="B177"/>
      <c r="C177"/>
      <c r="D177"/>
      <c r="E177"/>
      <c r="F177" t="b">
        <f t="shared" si="8"/>
        <v>0</v>
      </c>
      <c r="G177" t="str">
        <f t="shared" si="6"/>
        <v/>
      </c>
      <c r="H177" t="str">
        <f t="shared" si="7"/>
        <v/>
      </c>
    </row>
    <row r="178" spans="1:8">
      <c r="A178"/>
      <c r="B178"/>
      <c r="C178"/>
      <c r="D178"/>
      <c r="E178"/>
      <c r="F178" t="b">
        <f t="shared" si="8"/>
        <v>0</v>
      </c>
      <c r="G178" t="str">
        <f t="shared" si="6"/>
        <v/>
      </c>
      <c r="H178" t="str">
        <f t="shared" si="7"/>
        <v/>
      </c>
    </row>
    <row r="179" spans="1:8">
      <c r="A179"/>
      <c r="B179"/>
      <c r="C179"/>
      <c r="D179"/>
      <c r="E179"/>
      <c r="F179" t="b">
        <f t="shared" si="8"/>
        <v>0</v>
      </c>
      <c r="G179" t="str">
        <f t="shared" si="6"/>
        <v/>
      </c>
      <c r="H179" t="str">
        <f t="shared" si="7"/>
        <v/>
      </c>
    </row>
    <row r="180" spans="1:8">
      <c r="A180"/>
      <c r="B180"/>
      <c r="C180"/>
      <c r="D180"/>
      <c r="E180"/>
      <c r="F180" t="b">
        <f t="shared" si="8"/>
        <v>0</v>
      </c>
      <c r="G180" t="str">
        <f t="shared" si="6"/>
        <v/>
      </c>
      <c r="H180" t="str">
        <f t="shared" si="7"/>
        <v/>
      </c>
    </row>
    <row r="181" spans="1:8">
      <c r="A181"/>
      <c r="B181"/>
      <c r="C181"/>
      <c r="D181"/>
      <c r="E181"/>
      <c r="F181" t="b">
        <f t="shared" si="8"/>
        <v>0</v>
      </c>
      <c r="G181" t="str">
        <f t="shared" si="6"/>
        <v/>
      </c>
      <c r="H181" t="str">
        <f t="shared" si="7"/>
        <v/>
      </c>
    </row>
    <row r="182" spans="1:8">
      <c r="A182"/>
      <c r="B182"/>
      <c r="C182"/>
      <c r="D182"/>
      <c r="E182"/>
      <c r="F182" t="b">
        <f t="shared" si="8"/>
        <v>0</v>
      </c>
      <c r="G182" t="str">
        <f t="shared" si="6"/>
        <v/>
      </c>
      <c r="H182" t="str">
        <f t="shared" si="7"/>
        <v/>
      </c>
    </row>
    <row r="183" spans="1:8">
      <c r="A183"/>
      <c r="B183"/>
      <c r="C183"/>
      <c r="D183"/>
      <c r="E183"/>
      <c r="F183" t="b">
        <f t="shared" si="8"/>
        <v>0</v>
      </c>
      <c r="G183" t="str">
        <f t="shared" si="6"/>
        <v/>
      </c>
      <c r="H183" t="str">
        <f t="shared" si="7"/>
        <v/>
      </c>
    </row>
    <row r="184" spans="1:8">
      <c r="A184"/>
      <c r="B184"/>
      <c r="C184"/>
      <c r="D184"/>
      <c r="E184"/>
      <c r="F184" t="b">
        <f t="shared" si="8"/>
        <v>0</v>
      </c>
      <c r="G184" t="str">
        <f t="shared" si="6"/>
        <v/>
      </c>
      <c r="H184" t="str">
        <f t="shared" si="7"/>
        <v/>
      </c>
    </row>
    <row r="185" spans="1:8">
      <c r="A185"/>
      <c r="B185"/>
      <c r="C185"/>
      <c r="D185"/>
      <c r="E185"/>
      <c r="F185" t="b">
        <f t="shared" si="8"/>
        <v>0</v>
      </c>
      <c r="G185" t="str">
        <f t="shared" si="6"/>
        <v/>
      </c>
      <c r="H185" t="str">
        <f t="shared" si="7"/>
        <v/>
      </c>
    </row>
    <row r="186" spans="1:8">
      <c r="A186"/>
      <c r="B186"/>
      <c r="C186"/>
      <c r="D186"/>
      <c r="E186"/>
      <c r="F186" t="b">
        <f t="shared" si="8"/>
        <v>0</v>
      </c>
      <c r="G186" t="str">
        <f t="shared" si="6"/>
        <v/>
      </c>
      <c r="H186" t="str">
        <f t="shared" si="7"/>
        <v/>
      </c>
    </row>
    <row r="187" spans="1:8">
      <c r="A187"/>
      <c r="B187"/>
      <c r="C187"/>
      <c r="D187"/>
      <c r="E187"/>
      <c r="F187" t="b">
        <f t="shared" si="8"/>
        <v>0</v>
      </c>
      <c r="G187" t="str">
        <f t="shared" si="6"/>
        <v/>
      </c>
      <c r="H187" t="str">
        <f t="shared" si="7"/>
        <v/>
      </c>
    </row>
    <row r="188" spans="1:8">
      <c r="A188"/>
      <c r="B188"/>
      <c r="C188"/>
      <c r="D188"/>
      <c r="E188"/>
      <c r="F188" t="b">
        <f t="shared" si="8"/>
        <v>0</v>
      </c>
      <c r="G188" t="str">
        <f t="shared" si="6"/>
        <v/>
      </c>
      <c r="H188" t="str">
        <f t="shared" si="7"/>
        <v/>
      </c>
    </row>
    <row r="189" spans="1:8">
      <c r="A189"/>
      <c r="B189"/>
      <c r="C189"/>
      <c r="D189"/>
      <c r="E189"/>
      <c r="F189" t="b">
        <f t="shared" si="8"/>
        <v>0</v>
      </c>
      <c r="G189" t="str">
        <f t="shared" si="6"/>
        <v/>
      </c>
      <c r="H189" t="str">
        <f t="shared" si="7"/>
        <v/>
      </c>
    </row>
    <row r="190" spans="1:8">
      <c r="A190"/>
      <c r="B190"/>
      <c r="C190"/>
      <c r="D190"/>
      <c r="E190"/>
      <c r="F190" t="b">
        <f t="shared" si="8"/>
        <v>0</v>
      </c>
      <c r="G190" t="str">
        <f t="shared" si="6"/>
        <v/>
      </c>
      <c r="H190" t="str">
        <f t="shared" si="7"/>
        <v/>
      </c>
    </row>
    <row r="191" spans="1:8">
      <c r="A191"/>
      <c r="B191"/>
      <c r="C191"/>
      <c r="D191"/>
      <c r="E191"/>
      <c r="F191" t="b">
        <f t="shared" si="8"/>
        <v>0</v>
      </c>
      <c r="G191" t="str">
        <f t="shared" si="6"/>
        <v/>
      </c>
      <c r="H191" t="str">
        <f t="shared" si="7"/>
        <v/>
      </c>
    </row>
    <row r="192" spans="1:8">
      <c r="A192"/>
      <c r="B192"/>
      <c r="C192"/>
      <c r="D192"/>
      <c r="E192"/>
      <c r="F192" t="b">
        <f t="shared" si="8"/>
        <v>0</v>
      </c>
      <c r="G192" t="str">
        <f t="shared" si="6"/>
        <v/>
      </c>
      <c r="H192" t="str">
        <f t="shared" si="7"/>
        <v/>
      </c>
    </row>
    <row r="193" spans="1:1678">
      <c r="A193"/>
      <c r="B193"/>
      <c r="C193"/>
      <c r="D193"/>
      <c r="E193"/>
      <c r="F193" t="b">
        <f t="shared" si="8"/>
        <v>0</v>
      </c>
      <c r="G193" t="str">
        <f t="shared" si="6"/>
        <v/>
      </c>
      <c r="H193" t="str">
        <f t="shared" si="7"/>
        <v/>
      </c>
    </row>
    <row r="194" spans="1:1678">
      <c r="A194"/>
      <c r="B194"/>
      <c r="C194"/>
      <c r="D194"/>
      <c r="E194"/>
      <c r="F194" t="b">
        <f t="shared" si="8"/>
        <v>0</v>
      </c>
      <c r="G194" t="str">
        <f t="shared" si="6"/>
        <v/>
      </c>
      <c r="H194" t="str">
        <f t="shared" si="7"/>
        <v/>
      </c>
    </row>
    <row r="195" spans="1:1678" s="32" customFormat="1">
      <c r="A195"/>
      <c r="B195"/>
      <c r="C195"/>
      <c r="D195"/>
      <c r="E195"/>
      <c r="F195" t="b">
        <f t="shared" si="8"/>
        <v>0</v>
      </c>
      <c r="G195" t="str">
        <f t="shared" si="6"/>
        <v/>
      </c>
      <c r="H195" t="str">
        <f t="shared" si="7"/>
        <v/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  <c r="AMI195"/>
      <c r="AMJ195"/>
      <c r="AMK195"/>
      <c r="AML195"/>
      <c r="AMM195"/>
      <c r="AMN195"/>
      <c r="AMO195"/>
      <c r="AMP195"/>
      <c r="AMQ195"/>
      <c r="AMR195"/>
      <c r="AMS195"/>
      <c r="AMT195"/>
      <c r="AMU195"/>
      <c r="AMV195"/>
      <c r="AMW195"/>
      <c r="AMX195"/>
      <c r="AMY195"/>
      <c r="AMZ195"/>
      <c r="ANA195"/>
      <c r="ANB195"/>
      <c r="ANC195"/>
      <c r="AND195"/>
      <c r="ANE195"/>
      <c r="ANF195"/>
      <c r="ANG195"/>
      <c r="ANH195"/>
      <c r="ANI195"/>
      <c r="ANJ195"/>
      <c r="ANK195"/>
      <c r="ANL195"/>
      <c r="ANM195"/>
      <c r="ANN195"/>
      <c r="ANO195"/>
      <c r="ANP195"/>
      <c r="ANQ195"/>
      <c r="ANR195"/>
      <c r="ANS195"/>
      <c r="ANT195"/>
      <c r="ANU195"/>
      <c r="ANV195"/>
      <c r="ANW195"/>
      <c r="ANX195"/>
      <c r="ANY195"/>
      <c r="ANZ195"/>
      <c r="AOA195"/>
      <c r="AOB195"/>
      <c r="AOC195"/>
      <c r="AOD195"/>
      <c r="AOE195"/>
      <c r="AOF195"/>
      <c r="AOG195"/>
      <c r="AOH195"/>
      <c r="AOI195"/>
      <c r="AOJ195"/>
      <c r="AOK195"/>
      <c r="AOL195"/>
      <c r="AOM195"/>
      <c r="AON195"/>
      <c r="AOO195"/>
      <c r="AOP195"/>
      <c r="AOQ195"/>
      <c r="AOR195"/>
      <c r="AOS195"/>
      <c r="AOT195"/>
      <c r="AOU195"/>
      <c r="AOV195"/>
      <c r="AOW195"/>
      <c r="AOX195"/>
      <c r="AOY195"/>
      <c r="AOZ195"/>
      <c r="APA195"/>
      <c r="APB195"/>
      <c r="APC195"/>
      <c r="APD195"/>
      <c r="APE195"/>
      <c r="APF195"/>
      <c r="APG195"/>
      <c r="APH195"/>
      <c r="API195"/>
      <c r="APJ195"/>
      <c r="APK195"/>
      <c r="APL195"/>
      <c r="APM195"/>
      <c r="APN195"/>
      <c r="APO195"/>
      <c r="APP195"/>
      <c r="APQ195"/>
      <c r="APR195"/>
      <c r="APS195"/>
      <c r="APT195"/>
      <c r="APU195"/>
      <c r="APV195"/>
      <c r="APW195"/>
      <c r="APX195"/>
      <c r="APY195"/>
      <c r="APZ195"/>
      <c r="AQA195"/>
      <c r="AQB195"/>
      <c r="AQC195"/>
      <c r="AQD195"/>
      <c r="AQE195"/>
      <c r="AQF195"/>
      <c r="AQG195"/>
      <c r="AQH195"/>
      <c r="AQI195"/>
      <c r="AQJ195"/>
      <c r="AQK195"/>
      <c r="AQL195"/>
      <c r="AQM195"/>
      <c r="AQN195"/>
      <c r="AQO195"/>
      <c r="AQP195"/>
      <c r="AQQ195"/>
      <c r="AQR195"/>
      <c r="AQS195"/>
      <c r="AQT195"/>
      <c r="AQU195"/>
      <c r="AQV195"/>
      <c r="AQW195"/>
      <c r="AQX195"/>
      <c r="AQY195"/>
      <c r="AQZ195"/>
      <c r="ARA195"/>
      <c r="ARB195"/>
      <c r="ARC195"/>
      <c r="ARD195"/>
      <c r="ARE195"/>
      <c r="ARF195"/>
      <c r="ARG195"/>
      <c r="ARH195"/>
      <c r="ARI195"/>
      <c r="ARJ195"/>
      <c r="ARK195"/>
      <c r="ARL195"/>
      <c r="ARM195"/>
      <c r="ARN195"/>
      <c r="ARO195"/>
      <c r="ARP195"/>
      <c r="ARQ195"/>
      <c r="ARR195"/>
      <c r="ARS195"/>
      <c r="ART195"/>
      <c r="ARU195"/>
      <c r="ARV195"/>
      <c r="ARW195"/>
      <c r="ARX195"/>
      <c r="ARY195"/>
      <c r="ARZ195"/>
      <c r="ASA195"/>
      <c r="ASB195"/>
      <c r="ASC195"/>
      <c r="ASD195"/>
      <c r="ASE195"/>
      <c r="ASF195"/>
      <c r="ASG195"/>
      <c r="ASH195"/>
      <c r="ASI195"/>
      <c r="ASJ195"/>
      <c r="ASK195"/>
      <c r="ASL195"/>
      <c r="ASM195"/>
      <c r="ASN195"/>
      <c r="ASO195"/>
      <c r="ASP195"/>
      <c r="ASQ195"/>
      <c r="ASR195"/>
      <c r="ASS195"/>
      <c r="AST195"/>
      <c r="ASU195"/>
      <c r="ASV195"/>
      <c r="ASW195"/>
      <c r="ASX195"/>
      <c r="ASY195"/>
      <c r="ASZ195"/>
      <c r="ATA195"/>
      <c r="ATB195"/>
      <c r="ATC195"/>
      <c r="ATD195"/>
      <c r="ATE195"/>
      <c r="ATF195"/>
      <c r="ATG195"/>
      <c r="ATH195"/>
      <c r="ATI195"/>
      <c r="ATJ195"/>
      <c r="ATK195"/>
      <c r="ATL195"/>
      <c r="ATM195"/>
      <c r="ATN195"/>
      <c r="ATO195"/>
      <c r="ATP195"/>
      <c r="ATQ195"/>
      <c r="ATR195"/>
      <c r="ATS195"/>
      <c r="ATT195"/>
      <c r="ATU195"/>
      <c r="ATV195"/>
      <c r="ATW195"/>
      <c r="ATX195"/>
      <c r="ATY195"/>
      <c r="ATZ195"/>
      <c r="AUA195"/>
      <c r="AUB195"/>
      <c r="AUC195"/>
      <c r="AUD195"/>
      <c r="AUE195"/>
      <c r="AUF195"/>
      <c r="AUG195"/>
      <c r="AUH195"/>
      <c r="AUI195"/>
      <c r="AUJ195"/>
      <c r="AUK195"/>
      <c r="AUL195"/>
      <c r="AUM195"/>
      <c r="AUN195"/>
      <c r="AUO195"/>
      <c r="AUP195"/>
      <c r="AUQ195"/>
      <c r="AUR195"/>
      <c r="AUS195"/>
      <c r="AUT195"/>
      <c r="AUU195"/>
      <c r="AUV195"/>
      <c r="AUW195"/>
      <c r="AUX195"/>
      <c r="AUY195"/>
      <c r="AUZ195"/>
      <c r="AVA195"/>
      <c r="AVB195"/>
      <c r="AVC195"/>
      <c r="AVD195"/>
      <c r="AVE195"/>
      <c r="AVF195"/>
      <c r="AVG195"/>
      <c r="AVH195"/>
      <c r="AVI195"/>
      <c r="AVJ195"/>
      <c r="AVK195"/>
      <c r="AVL195"/>
      <c r="AVM195"/>
      <c r="AVN195"/>
      <c r="AVO195"/>
      <c r="AVP195"/>
      <c r="AVQ195"/>
      <c r="AVR195"/>
      <c r="AVS195"/>
      <c r="AVT195"/>
      <c r="AVU195"/>
      <c r="AVV195"/>
      <c r="AVW195"/>
      <c r="AVX195"/>
      <c r="AVY195"/>
      <c r="AVZ195"/>
      <c r="AWA195"/>
      <c r="AWB195"/>
      <c r="AWC195"/>
      <c r="AWD195"/>
      <c r="AWE195"/>
      <c r="AWF195"/>
      <c r="AWG195"/>
      <c r="AWH195"/>
      <c r="AWI195"/>
      <c r="AWJ195"/>
      <c r="AWK195"/>
      <c r="AWL195"/>
      <c r="AWM195"/>
      <c r="AWN195"/>
      <c r="AWO195"/>
      <c r="AWP195"/>
      <c r="AWQ195"/>
      <c r="AWR195"/>
      <c r="AWS195"/>
      <c r="AWT195"/>
      <c r="AWU195"/>
      <c r="AWV195"/>
      <c r="AWW195"/>
      <c r="AWX195"/>
      <c r="AWY195"/>
      <c r="AWZ195"/>
      <c r="AXA195"/>
      <c r="AXB195"/>
      <c r="AXC195"/>
      <c r="AXD195"/>
      <c r="AXE195"/>
      <c r="AXF195"/>
      <c r="AXG195"/>
      <c r="AXH195"/>
      <c r="AXI195"/>
      <c r="AXJ195"/>
      <c r="AXK195"/>
      <c r="AXL195"/>
      <c r="AXM195"/>
      <c r="AXN195"/>
      <c r="AXO195"/>
      <c r="AXP195"/>
      <c r="AXQ195"/>
      <c r="AXR195"/>
      <c r="AXS195"/>
      <c r="AXT195"/>
      <c r="AXU195"/>
      <c r="AXV195"/>
      <c r="AXW195"/>
      <c r="AXX195"/>
      <c r="AXY195"/>
      <c r="AXZ195"/>
      <c r="AYA195"/>
      <c r="AYB195"/>
      <c r="AYC195"/>
      <c r="AYD195"/>
      <c r="AYE195"/>
      <c r="AYF195"/>
      <c r="AYG195"/>
      <c r="AYH195"/>
      <c r="AYI195"/>
      <c r="AYJ195"/>
      <c r="AYK195"/>
      <c r="AYL195"/>
      <c r="AYM195"/>
      <c r="AYN195"/>
      <c r="AYO195"/>
      <c r="AYP195"/>
      <c r="AYQ195"/>
      <c r="AYR195"/>
      <c r="AYS195"/>
      <c r="AYT195"/>
      <c r="AYU195"/>
      <c r="AYV195"/>
      <c r="AYW195"/>
      <c r="AYX195"/>
      <c r="AYY195"/>
      <c r="AYZ195"/>
      <c r="AZA195"/>
      <c r="AZB195"/>
      <c r="AZC195"/>
      <c r="AZD195"/>
      <c r="AZE195"/>
      <c r="AZF195"/>
      <c r="AZG195"/>
      <c r="AZH195"/>
      <c r="AZI195"/>
      <c r="AZJ195"/>
      <c r="AZK195"/>
      <c r="AZL195"/>
      <c r="AZM195"/>
      <c r="AZN195"/>
      <c r="AZO195"/>
      <c r="AZP195"/>
      <c r="AZQ195"/>
      <c r="AZR195"/>
      <c r="AZS195"/>
      <c r="AZT195"/>
      <c r="AZU195"/>
      <c r="AZV195"/>
      <c r="AZW195"/>
      <c r="AZX195"/>
      <c r="AZY195"/>
      <c r="AZZ195"/>
      <c r="BAA195"/>
      <c r="BAB195"/>
      <c r="BAC195"/>
      <c r="BAD195"/>
      <c r="BAE195"/>
      <c r="BAF195"/>
      <c r="BAG195"/>
      <c r="BAH195"/>
      <c r="BAI195"/>
      <c r="BAJ195"/>
      <c r="BAK195"/>
      <c r="BAL195"/>
      <c r="BAM195"/>
      <c r="BAN195"/>
      <c r="BAO195"/>
      <c r="BAP195"/>
      <c r="BAQ195"/>
      <c r="BAR195"/>
      <c r="BAS195"/>
      <c r="BAT195"/>
      <c r="BAU195"/>
      <c r="BAV195"/>
      <c r="BAW195"/>
      <c r="BAX195"/>
      <c r="BAY195"/>
      <c r="BAZ195"/>
      <c r="BBA195"/>
      <c r="BBB195"/>
      <c r="BBC195"/>
      <c r="BBD195"/>
      <c r="BBE195"/>
      <c r="BBF195"/>
      <c r="BBG195"/>
      <c r="BBH195"/>
      <c r="BBI195"/>
      <c r="BBJ195"/>
      <c r="BBK195"/>
      <c r="BBL195"/>
      <c r="BBM195"/>
      <c r="BBN195"/>
      <c r="BBO195"/>
      <c r="BBP195"/>
      <c r="BBQ195"/>
      <c r="BBR195"/>
      <c r="BBS195"/>
      <c r="BBT195"/>
      <c r="BBU195"/>
      <c r="BBV195"/>
      <c r="BBW195"/>
      <c r="BBX195"/>
      <c r="BBY195"/>
      <c r="BBZ195"/>
      <c r="BCA195"/>
      <c r="BCB195"/>
      <c r="BCC195"/>
      <c r="BCD195"/>
      <c r="BCE195"/>
      <c r="BCF195"/>
      <c r="BCG195"/>
      <c r="BCH195"/>
      <c r="BCI195"/>
      <c r="BCJ195"/>
      <c r="BCK195"/>
      <c r="BCL195"/>
      <c r="BCM195"/>
      <c r="BCN195"/>
      <c r="BCO195"/>
      <c r="BCP195"/>
      <c r="BCQ195"/>
      <c r="BCR195"/>
      <c r="BCS195"/>
      <c r="BCT195"/>
      <c r="BCU195"/>
      <c r="BCV195"/>
      <c r="BCW195"/>
      <c r="BCX195"/>
      <c r="BCY195"/>
      <c r="BCZ195"/>
      <c r="BDA195"/>
      <c r="BDB195"/>
      <c r="BDC195"/>
      <c r="BDD195"/>
      <c r="BDE195"/>
      <c r="BDF195"/>
      <c r="BDG195"/>
      <c r="BDH195"/>
      <c r="BDI195"/>
      <c r="BDJ195"/>
      <c r="BDK195"/>
      <c r="BDL195"/>
      <c r="BDM195"/>
      <c r="BDN195"/>
      <c r="BDO195"/>
      <c r="BDP195"/>
      <c r="BDQ195"/>
      <c r="BDR195"/>
      <c r="BDS195"/>
      <c r="BDT195"/>
      <c r="BDU195"/>
      <c r="BDV195"/>
      <c r="BDW195"/>
      <c r="BDX195"/>
      <c r="BDY195"/>
      <c r="BDZ195"/>
      <c r="BEA195"/>
      <c r="BEB195"/>
      <c r="BEC195"/>
      <c r="BED195"/>
      <c r="BEE195"/>
      <c r="BEF195"/>
      <c r="BEG195"/>
      <c r="BEH195"/>
      <c r="BEI195"/>
      <c r="BEJ195"/>
      <c r="BEK195"/>
      <c r="BEL195"/>
      <c r="BEM195"/>
      <c r="BEN195"/>
      <c r="BEO195"/>
      <c r="BEP195"/>
      <c r="BEQ195"/>
      <c r="BER195"/>
      <c r="BES195"/>
      <c r="BET195"/>
      <c r="BEU195"/>
      <c r="BEV195"/>
      <c r="BEW195"/>
      <c r="BEX195"/>
      <c r="BEY195"/>
      <c r="BEZ195"/>
      <c r="BFA195"/>
      <c r="BFB195"/>
      <c r="BFC195"/>
      <c r="BFD195"/>
      <c r="BFE195"/>
      <c r="BFF195"/>
      <c r="BFG195"/>
      <c r="BFH195"/>
      <c r="BFI195"/>
      <c r="BFJ195"/>
      <c r="BFK195"/>
      <c r="BFL195"/>
      <c r="BFM195"/>
      <c r="BFN195"/>
      <c r="BFO195"/>
      <c r="BFP195"/>
      <c r="BFQ195"/>
      <c r="BFR195"/>
      <c r="BFS195"/>
      <c r="BFT195"/>
      <c r="BFU195"/>
      <c r="BFV195"/>
      <c r="BFW195"/>
      <c r="BFX195"/>
      <c r="BFY195"/>
      <c r="BFZ195"/>
      <c r="BGA195"/>
      <c r="BGB195"/>
      <c r="BGC195"/>
      <c r="BGD195"/>
      <c r="BGE195"/>
      <c r="BGF195"/>
      <c r="BGG195"/>
      <c r="BGH195"/>
      <c r="BGI195"/>
      <c r="BGJ195"/>
      <c r="BGK195"/>
      <c r="BGL195"/>
      <c r="BGM195"/>
      <c r="BGN195"/>
      <c r="BGO195"/>
      <c r="BGP195"/>
      <c r="BGQ195"/>
      <c r="BGR195"/>
      <c r="BGS195"/>
      <c r="BGT195"/>
      <c r="BGU195"/>
      <c r="BGV195"/>
      <c r="BGW195"/>
      <c r="BGX195"/>
      <c r="BGY195"/>
      <c r="BGZ195"/>
      <c r="BHA195"/>
      <c r="BHB195"/>
      <c r="BHC195"/>
      <c r="BHD195"/>
      <c r="BHE195"/>
      <c r="BHF195"/>
      <c r="BHG195"/>
      <c r="BHH195"/>
      <c r="BHI195"/>
      <c r="BHJ195"/>
      <c r="BHK195"/>
      <c r="BHL195"/>
      <c r="BHM195"/>
      <c r="BHN195"/>
      <c r="BHO195"/>
      <c r="BHP195"/>
      <c r="BHQ195"/>
      <c r="BHR195"/>
      <c r="BHS195"/>
      <c r="BHT195"/>
      <c r="BHU195"/>
      <c r="BHV195"/>
      <c r="BHW195"/>
      <c r="BHX195"/>
      <c r="BHY195"/>
      <c r="BHZ195"/>
      <c r="BIA195"/>
      <c r="BIB195"/>
      <c r="BIC195"/>
      <c r="BID195"/>
      <c r="BIE195"/>
      <c r="BIF195"/>
      <c r="BIG195"/>
      <c r="BIH195"/>
      <c r="BII195"/>
      <c r="BIJ195"/>
      <c r="BIK195"/>
      <c r="BIL195"/>
      <c r="BIM195"/>
      <c r="BIN195"/>
      <c r="BIO195"/>
      <c r="BIP195"/>
      <c r="BIQ195"/>
      <c r="BIR195"/>
      <c r="BIS195"/>
      <c r="BIT195"/>
      <c r="BIU195"/>
      <c r="BIV195"/>
      <c r="BIW195"/>
      <c r="BIX195"/>
      <c r="BIY195"/>
      <c r="BIZ195"/>
      <c r="BJA195"/>
      <c r="BJB195"/>
      <c r="BJC195"/>
      <c r="BJD195"/>
      <c r="BJE195"/>
      <c r="BJF195"/>
      <c r="BJG195"/>
      <c r="BJH195"/>
      <c r="BJI195"/>
      <c r="BJJ195"/>
      <c r="BJK195"/>
      <c r="BJL195"/>
      <c r="BJM195"/>
      <c r="BJN195"/>
      <c r="BJO195"/>
      <c r="BJP195"/>
      <c r="BJQ195"/>
      <c r="BJR195"/>
      <c r="BJS195"/>
      <c r="BJT195"/>
      <c r="BJU195"/>
      <c r="BJV195"/>
      <c r="BJW195"/>
      <c r="BJX195"/>
      <c r="BJY195"/>
      <c r="BJZ195"/>
      <c r="BKA195"/>
      <c r="BKB195"/>
      <c r="BKC195"/>
      <c r="BKD195"/>
      <c r="BKE195"/>
      <c r="BKF195"/>
      <c r="BKG195"/>
      <c r="BKH195"/>
      <c r="BKI195"/>
      <c r="BKJ195"/>
      <c r="BKK195"/>
      <c r="BKL195"/>
      <c r="BKM195"/>
      <c r="BKN195"/>
      <c r="BKO195"/>
      <c r="BKP195"/>
      <c r="BKQ195"/>
      <c r="BKR195"/>
      <c r="BKS195"/>
      <c r="BKT195"/>
      <c r="BKU195"/>
      <c r="BKV195"/>
      <c r="BKW195"/>
      <c r="BKX195"/>
      <c r="BKY195"/>
      <c r="BKZ195"/>
      <c r="BLA195"/>
      <c r="BLB195"/>
      <c r="BLC195"/>
      <c r="BLD195"/>
      <c r="BLE195"/>
      <c r="BLF195"/>
      <c r="BLG195"/>
      <c r="BLH195"/>
      <c r="BLI195"/>
      <c r="BLJ195"/>
      <c r="BLK195"/>
      <c r="BLL195"/>
      <c r="BLM195"/>
      <c r="BLN195"/>
    </row>
    <row r="196" spans="1:1678">
      <c r="A196"/>
      <c r="B196"/>
      <c r="C196"/>
      <c r="D196"/>
      <c r="E196"/>
      <c r="F196" t="b">
        <f t="shared" si="8"/>
        <v>0</v>
      </c>
      <c r="G196" t="str">
        <f t="shared" si="6"/>
        <v/>
      </c>
      <c r="H196" t="str">
        <f t="shared" si="7"/>
        <v/>
      </c>
    </row>
    <row r="197" spans="1:1678">
      <c r="A197"/>
      <c r="B197"/>
      <c r="C197"/>
      <c r="D197"/>
      <c r="E197"/>
      <c r="F197" t="b">
        <f t="shared" si="8"/>
        <v>0</v>
      </c>
      <c r="G197" t="str">
        <f t="shared" si="6"/>
        <v/>
      </c>
      <c r="H197" t="str">
        <f t="shared" si="7"/>
        <v/>
      </c>
    </row>
    <row r="198" spans="1:1678">
      <c r="A198"/>
      <c r="B198"/>
      <c r="C198"/>
      <c r="D198"/>
      <c r="E198"/>
      <c r="F198" t="b">
        <f t="shared" si="8"/>
        <v>0</v>
      </c>
      <c r="G198" t="str">
        <f t="shared" si="6"/>
        <v/>
      </c>
      <c r="H198" t="str">
        <f t="shared" si="7"/>
        <v/>
      </c>
    </row>
    <row r="199" spans="1:1678">
      <c r="A199"/>
      <c r="B199"/>
      <c r="C199"/>
      <c r="D199"/>
      <c r="E199"/>
      <c r="F199" t="b">
        <f t="shared" si="8"/>
        <v>0</v>
      </c>
      <c r="G199" t="str">
        <f t="shared" si="6"/>
        <v/>
      </c>
      <c r="H199" t="str">
        <f t="shared" si="7"/>
        <v/>
      </c>
    </row>
    <row r="200" spans="1:1678">
      <c r="A200"/>
      <c r="B200"/>
      <c r="C200"/>
      <c r="D200"/>
      <c r="E200"/>
      <c r="F200" t="b">
        <f t="shared" si="8"/>
        <v>0</v>
      </c>
      <c r="G200" t="str">
        <f t="shared" si="6"/>
        <v/>
      </c>
      <c r="H200" t="str">
        <f t="shared" si="7"/>
        <v/>
      </c>
    </row>
    <row r="201" spans="1:1678">
      <c r="A201"/>
      <c r="B201"/>
      <c r="C201"/>
      <c r="D201"/>
      <c r="E201"/>
      <c r="F201" t="b">
        <f t="shared" si="8"/>
        <v>0</v>
      </c>
      <c r="G201" t="str">
        <f t="shared" si="6"/>
        <v/>
      </c>
      <c r="H201" t="str">
        <f t="shared" si="7"/>
        <v/>
      </c>
    </row>
    <row r="202" spans="1:1678">
      <c r="A202"/>
      <c r="B202"/>
      <c r="C202"/>
      <c r="D202"/>
      <c r="E202"/>
      <c r="F202" t="b">
        <f t="shared" si="8"/>
        <v>0</v>
      </c>
      <c r="G202" t="str">
        <f t="shared" si="6"/>
        <v/>
      </c>
      <c r="H202" t="str">
        <f t="shared" si="7"/>
        <v/>
      </c>
    </row>
    <row r="203" spans="1:1678">
      <c r="A203"/>
      <c r="B203"/>
      <c r="C203"/>
      <c r="D203"/>
      <c r="E203"/>
      <c r="F203" t="b">
        <f t="shared" si="8"/>
        <v>0</v>
      </c>
      <c r="G203" t="str">
        <f t="shared" si="6"/>
        <v/>
      </c>
      <c r="H203" t="str">
        <f t="shared" si="7"/>
        <v/>
      </c>
    </row>
    <row r="204" spans="1:1678">
      <c r="A204"/>
      <c r="B204"/>
      <c r="C204"/>
      <c r="D204"/>
      <c r="E204"/>
      <c r="F204" t="b">
        <f t="shared" si="8"/>
        <v>0</v>
      </c>
      <c r="G204" t="str">
        <f t="shared" si="6"/>
        <v/>
      </c>
      <c r="H204" t="str">
        <f t="shared" si="7"/>
        <v/>
      </c>
    </row>
    <row r="205" spans="1:1678">
      <c r="A205"/>
      <c r="B205"/>
      <c r="C205"/>
      <c r="D205"/>
      <c r="E205"/>
      <c r="F205" t="b">
        <f t="shared" si="8"/>
        <v>0</v>
      </c>
      <c r="G205" t="str">
        <f t="shared" si="6"/>
        <v/>
      </c>
      <c r="H205" t="str">
        <f t="shared" si="7"/>
        <v/>
      </c>
    </row>
    <row r="206" spans="1:1678">
      <c r="A206"/>
      <c r="B206"/>
      <c r="C206"/>
      <c r="D206"/>
      <c r="E206"/>
      <c r="F206" t="b">
        <f t="shared" si="8"/>
        <v>0</v>
      </c>
      <c r="G206" t="str">
        <f t="shared" si="6"/>
        <v/>
      </c>
      <c r="H206" t="str">
        <f t="shared" si="7"/>
        <v/>
      </c>
    </row>
    <row r="207" spans="1:1678">
      <c r="A207"/>
      <c r="B207"/>
      <c r="C207"/>
      <c r="D207"/>
      <c r="E207"/>
      <c r="F207" t="b">
        <f t="shared" si="8"/>
        <v>0</v>
      </c>
      <c r="G207" t="str">
        <f t="shared" si="6"/>
        <v/>
      </c>
      <c r="H207" t="str">
        <f t="shared" si="7"/>
        <v/>
      </c>
    </row>
    <row r="208" spans="1:1678">
      <c r="A208"/>
      <c r="B208"/>
      <c r="C208"/>
      <c r="D208"/>
      <c r="E208"/>
      <c r="F208" t="b">
        <f t="shared" si="8"/>
        <v>0</v>
      </c>
      <c r="G208" t="str">
        <f t="shared" si="6"/>
        <v/>
      </c>
      <c r="H208" t="str">
        <f t="shared" si="7"/>
        <v/>
      </c>
    </row>
    <row r="209" spans="1:8">
      <c r="A209"/>
      <c r="B209"/>
      <c r="C209"/>
      <c r="D209"/>
      <c r="E209"/>
      <c r="F209" t="b">
        <f t="shared" si="8"/>
        <v>0</v>
      </c>
      <c r="G209" t="str">
        <f t="shared" si="6"/>
        <v/>
      </c>
      <c r="H209" t="str">
        <f t="shared" si="7"/>
        <v/>
      </c>
    </row>
    <row r="210" spans="1:8">
      <c r="A210"/>
      <c r="B210"/>
      <c r="C210"/>
      <c r="D210"/>
      <c r="E210"/>
      <c r="F210" t="b">
        <f t="shared" si="8"/>
        <v>0</v>
      </c>
      <c r="G210" t="str">
        <f t="shared" si="6"/>
        <v/>
      </c>
      <c r="H210" t="str">
        <f t="shared" si="7"/>
        <v/>
      </c>
    </row>
    <row r="211" spans="1:8">
      <c r="A211"/>
      <c r="B211"/>
      <c r="C211"/>
      <c r="D211"/>
      <c r="E211"/>
      <c r="F211" t="b">
        <f t="shared" si="8"/>
        <v>0</v>
      </c>
      <c r="G211" t="str">
        <f t="shared" si="6"/>
        <v/>
      </c>
      <c r="H211" t="str">
        <f t="shared" si="7"/>
        <v/>
      </c>
    </row>
    <row r="212" spans="1:8">
      <c r="A212"/>
      <c r="B212"/>
      <c r="C212"/>
      <c r="D212"/>
      <c r="E212"/>
      <c r="F212" t="b">
        <f t="shared" si="8"/>
        <v>0</v>
      </c>
      <c r="G212" t="str">
        <f t="shared" si="6"/>
        <v/>
      </c>
      <c r="H212" t="str">
        <f t="shared" si="7"/>
        <v/>
      </c>
    </row>
    <row r="213" spans="1:8">
      <c r="A213"/>
      <c r="B213"/>
      <c r="C213"/>
      <c r="D213"/>
      <c r="E213"/>
      <c r="F213" t="b">
        <f t="shared" si="8"/>
        <v>0</v>
      </c>
      <c r="G213" t="str">
        <f t="shared" si="6"/>
        <v/>
      </c>
      <c r="H213" t="str">
        <f t="shared" si="7"/>
        <v/>
      </c>
    </row>
    <row r="214" spans="1:8">
      <c r="A214"/>
      <c r="B214"/>
      <c r="C214"/>
      <c r="D214"/>
      <c r="E214"/>
      <c r="F214" t="b">
        <f t="shared" si="8"/>
        <v>0</v>
      </c>
      <c r="G214" t="str">
        <f t="shared" si="6"/>
        <v/>
      </c>
      <c r="H214" t="str">
        <f t="shared" si="7"/>
        <v/>
      </c>
    </row>
    <row r="215" spans="1:8">
      <c r="A215"/>
      <c r="B215"/>
      <c r="C215"/>
      <c r="D215"/>
      <c r="E215"/>
      <c r="F215" t="b">
        <f t="shared" si="8"/>
        <v>0</v>
      </c>
      <c r="G215" t="str">
        <f t="shared" si="6"/>
        <v/>
      </c>
      <c r="H215" t="str">
        <f t="shared" si="7"/>
        <v/>
      </c>
    </row>
    <row r="216" spans="1:8">
      <c r="A216"/>
      <c r="B216"/>
      <c r="C216"/>
      <c r="D216"/>
      <c r="E216"/>
      <c r="F216" t="b">
        <f t="shared" si="8"/>
        <v>0</v>
      </c>
      <c r="G216" t="str">
        <f t="shared" si="6"/>
        <v/>
      </c>
      <c r="H216" t="str">
        <f t="shared" si="7"/>
        <v/>
      </c>
    </row>
    <row r="217" spans="1:8">
      <c r="A217"/>
      <c r="B217"/>
      <c r="C217"/>
      <c r="D217"/>
      <c r="E217"/>
      <c r="F217" t="b">
        <f t="shared" si="8"/>
        <v>0</v>
      </c>
      <c r="G217" t="str">
        <f t="shared" si="6"/>
        <v/>
      </c>
      <c r="H217" t="str">
        <f t="shared" si="7"/>
        <v/>
      </c>
    </row>
    <row r="218" spans="1:8">
      <c r="A218"/>
      <c r="B218"/>
      <c r="C218"/>
      <c r="D218"/>
      <c r="E218"/>
      <c r="F218" t="b">
        <f t="shared" si="8"/>
        <v>0</v>
      </c>
      <c r="G218" t="str">
        <f t="shared" si="6"/>
        <v/>
      </c>
      <c r="H218" t="str">
        <f t="shared" si="7"/>
        <v/>
      </c>
    </row>
    <row r="219" spans="1:8">
      <c r="A219"/>
      <c r="B219"/>
      <c r="C219"/>
      <c r="D219"/>
      <c r="E219"/>
      <c r="F219" t="b">
        <f t="shared" si="8"/>
        <v>0</v>
      </c>
      <c r="G219" t="str">
        <f t="shared" si="6"/>
        <v/>
      </c>
      <c r="H219" t="str">
        <f t="shared" si="7"/>
        <v/>
      </c>
    </row>
    <row r="220" spans="1:8">
      <c r="A220"/>
      <c r="B220"/>
      <c r="C220"/>
      <c r="D220"/>
      <c r="E220"/>
      <c r="F220" t="b">
        <f t="shared" si="8"/>
        <v>0</v>
      </c>
      <c r="G220" t="str">
        <f t="shared" si="6"/>
        <v/>
      </c>
      <c r="H220" t="str">
        <f t="shared" si="7"/>
        <v/>
      </c>
    </row>
    <row r="221" spans="1:8">
      <c r="A221"/>
      <c r="B221"/>
      <c r="C221"/>
      <c r="D221"/>
      <c r="E221"/>
      <c r="F221" t="b">
        <f t="shared" si="8"/>
        <v>0</v>
      </c>
      <c r="G221" t="str">
        <f t="shared" si="6"/>
        <v/>
      </c>
      <c r="H221" t="str">
        <f t="shared" si="7"/>
        <v/>
      </c>
    </row>
    <row r="222" spans="1:8">
      <c r="A222"/>
      <c r="B222"/>
      <c r="C222"/>
      <c r="D222"/>
      <c r="E222"/>
      <c r="F222" t="b">
        <f t="shared" si="8"/>
        <v>0</v>
      </c>
      <c r="G222" t="str">
        <f t="shared" si="6"/>
        <v/>
      </c>
      <c r="H222" t="str">
        <f t="shared" si="7"/>
        <v/>
      </c>
    </row>
    <row r="223" spans="1:8">
      <c r="A223"/>
      <c r="B223"/>
      <c r="C223"/>
      <c r="D223"/>
      <c r="E223"/>
      <c r="F223" t="b">
        <f t="shared" si="8"/>
        <v>0</v>
      </c>
      <c r="G223" t="str">
        <f t="shared" si="6"/>
        <v/>
      </c>
      <c r="H223" t="str">
        <f t="shared" si="7"/>
        <v/>
      </c>
    </row>
    <row r="224" spans="1:8">
      <c r="A224"/>
      <c r="B224"/>
      <c r="C224"/>
      <c r="D224"/>
      <c r="E224"/>
      <c r="F224" t="b">
        <f t="shared" si="8"/>
        <v>0</v>
      </c>
      <c r="G224" t="str">
        <f t="shared" si="6"/>
        <v/>
      </c>
      <c r="H224" t="str">
        <f t="shared" si="7"/>
        <v/>
      </c>
    </row>
    <row r="225" spans="1:8">
      <c r="A225"/>
      <c r="B225"/>
      <c r="C225"/>
      <c r="D225"/>
      <c r="E225"/>
      <c r="F225" t="b">
        <f t="shared" si="8"/>
        <v>0</v>
      </c>
      <c r="G225" t="str">
        <f t="shared" si="6"/>
        <v/>
      </c>
      <c r="H225" t="str">
        <f t="shared" si="7"/>
        <v/>
      </c>
    </row>
    <row r="226" spans="1:8">
      <c r="A226"/>
      <c r="B226"/>
      <c r="C226"/>
      <c r="D226"/>
      <c r="E226"/>
      <c r="F226" t="b">
        <f t="shared" si="8"/>
        <v>0</v>
      </c>
      <c r="G226" t="str">
        <f t="shared" si="6"/>
        <v/>
      </c>
      <c r="H226" t="str">
        <f t="shared" si="7"/>
        <v/>
      </c>
    </row>
    <row r="227" spans="1:8">
      <c r="A227"/>
      <c r="B227"/>
      <c r="C227"/>
      <c r="D227"/>
      <c r="E227"/>
      <c r="F227" t="b">
        <f t="shared" si="8"/>
        <v>0</v>
      </c>
      <c r="G227" t="str">
        <f t="shared" si="6"/>
        <v/>
      </c>
      <c r="H227" t="str">
        <f t="shared" si="7"/>
        <v/>
      </c>
    </row>
    <row r="228" spans="1:8">
      <c r="A228"/>
      <c r="B228"/>
      <c r="C228"/>
      <c r="D228"/>
      <c r="E228"/>
      <c r="F228" t="b">
        <f t="shared" si="8"/>
        <v>0</v>
      </c>
      <c r="G228" t="str">
        <f t="shared" si="6"/>
        <v/>
      </c>
      <c r="H228" t="str">
        <f t="shared" si="7"/>
        <v/>
      </c>
    </row>
    <row r="229" spans="1:8">
      <c r="A229"/>
      <c r="B229"/>
      <c r="C229"/>
      <c r="D229"/>
      <c r="E229"/>
      <c r="F229" t="b">
        <f t="shared" si="8"/>
        <v>0</v>
      </c>
      <c r="G229" t="str">
        <f t="shared" si="6"/>
        <v/>
      </c>
      <c r="H229" t="str">
        <f t="shared" si="7"/>
        <v/>
      </c>
    </row>
    <row r="230" spans="1:8">
      <c r="A230"/>
      <c r="B230"/>
      <c r="C230"/>
      <c r="D230"/>
      <c r="E230"/>
      <c r="F230" t="b">
        <f t="shared" si="8"/>
        <v>0</v>
      </c>
      <c r="G230" t="str">
        <f t="shared" ref="G230:G293" si="9">SUBSTITUTE(SUBSTITUTE(SUBSTITUTE(C230,".",""),"-",""),"/","")</f>
        <v/>
      </c>
      <c r="H230" t="str">
        <f t="shared" ref="H230:H293" si="10">IF(D230="","",IF(LEN(D230)=11,IF(IF(MOD((MID(D230,1,1)*1)+(MID(D230,2,1)*2)+(MID(D230,3,1)*3)+(MID(D230,4,1)*4)+(MID(D230,5,1)*5)+(MID(D230,6,1)*6)+(MID(D230,7,1)*7)+(MID(D230,8,1)*8)+(MID(D230,9,1)*9),11)=10,0,MOD((MID(D230,1,1)*1)+(MID(D230,2,1)*2)+(MID(D230,3,1)*3)+(MID(D230,4,1)*4)+(MID(D230,5,1)*5)+(MID(D230,6,1)*6)+(MID(D230,7,1)*7)+(MID(D230,8,1)*8)+(MID(D230,9,1)*9),11))&amp;IF(MOD((MID(D230,2,1)*1)+(MID(D230,3,1)*2)+(MID(D230,4,1)*3)+(MID(D230,5,1)*4)+(MID(D230,6,1)*5)+(MID(D230,7,1)*6)+(MID(D230,8,1)*7)+(MID(D230,9,1)*8)+(MID(D230,10,1)*9),11)=10,0,MOD((MID(D230,2,1)*1)+(MID(D230,3,1)*2)+(MID(D230,4,1)*3)+(MID(D230,5,1)*4)+(MID(D230,6,1)*5)+(MID(D230,7,1)*6)+(MID(D230,8,1)*7)+(MID(D230,9,1)*8)+(MID(D230,10,1)*9),11))=(MID(D230,10,1)&amp;MID(D230,11,1)),"CPF VÁLIDO","CPF INVALIDO"),"CPF INCOMPLETO"))</f>
        <v/>
      </c>
    </row>
    <row r="231" spans="1:8">
      <c r="A231"/>
      <c r="B231"/>
      <c r="C231"/>
      <c r="D231"/>
      <c r="E231"/>
      <c r="F231" t="b">
        <f t="shared" ref="F231:F294" si="11">IF(LEN(G231)=5,CONCATENATE("000",G231),IF(LEN(G231)=6,CONCATENATE("00",G231),IF(LEN(G231)=7,CONCATENATE("0",G231),IF(LEN(G231)=8,G231))))</f>
        <v>0</v>
      </c>
      <c r="G231" t="str">
        <f t="shared" si="9"/>
        <v/>
      </c>
      <c r="H231" t="str">
        <f t="shared" si="10"/>
        <v/>
      </c>
    </row>
    <row r="232" spans="1:8">
      <c r="A232"/>
      <c r="B232"/>
      <c r="C232"/>
      <c r="D232"/>
      <c r="E232"/>
      <c r="F232" t="b">
        <f t="shared" si="11"/>
        <v>0</v>
      </c>
      <c r="G232" t="str">
        <f t="shared" si="9"/>
        <v/>
      </c>
      <c r="H232" t="str">
        <f t="shared" si="10"/>
        <v/>
      </c>
    </row>
    <row r="233" spans="1:8">
      <c r="A233"/>
      <c r="B233"/>
      <c r="C233"/>
      <c r="D233"/>
      <c r="E233"/>
      <c r="F233" t="b">
        <f t="shared" si="11"/>
        <v>0</v>
      </c>
      <c r="G233" t="str">
        <f t="shared" si="9"/>
        <v/>
      </c>
      <c r="H233" t="str">
        <f t="shared" si="10"/>
        <v/>
      </c>
    </row>
    <row r="234" spans="1:8">
      <c r="A234"/>
      <c r="B234"/>
      <c r="C234"/>
      <c r="D234"/>
      <c r="E234"/>
      <c r="F234" t="b">
        <f t="shared" si="11"/>
        <v>0</v>
      </c>
      <c r="G234" t="str">
        <f t="shared" si="9"/>
        <v/>
      </c>
      <c r="H234" t="str">
        <f t="shared" si="10"/>
        <v/>
      </c>
    </row>
    <row r="235" spans="1:8">
      <c r="A235"/>
      <c r="B235"/>
      <c r="C235"/>
      <c r="D235"/>
      <c r="E235"/>
      <c r="F235" t="b">
        <f t="shared" si="11"/>
        <v>0</v>
      </c>
      <c r="G235" t="str">
        <f t="shared" si="9"/>
        <v/>
      </c>
      <c r="H235" t="str">
        <f t="shared" si="10"/>
        <v/>
      </c>
    </row>
    <row r="236" spans="1:8">
      <c r="A236"/>
      <c r="B236"/>
      <c r="C236"/>
      <c r="D236"/>
      <c r="E236"/>
      <c r="F236" t="b">
        <f t="shared" si="11"/>
        <v>0</v>
      </c>
      <c r="G236" t="str">
        <f t="shared" si="9"/>
        <v/>
      </c>
      <c r="H236" t="str">
        <f t="shared" si="10"/>
        <v/>
      </c>
    </row>
    <row r="237" spans="1:8">
      <c r="A237"/>
      <c r="B237"/>
      <c r="C237"/>
      <c r="D237"/>
      <c r="E237"/>
      <c r="F237" t="b">
        <f t="shared" si="11"/>
        <v>0</v>
      </c>
      <c r="G237" t="str">
        <f t="shared" si="9"/>
        <v/>
      </c>
      <c r="H237" t="str">
        <f t="shared" si="10"/>
        <v/>
      </c>
    </row>
    <row r="238" spans="1:8">
      <c r="A238"/>
      <c r="B238"/>
      <c r="C238"/>
      <c r="D238"/>
      <c r="E238"/>
      <c r="F238" t="b">
        <f t="shared" si="11"/>
        <v>0</v>
      </c>
      <c r="G238" t="str">
        <f t="shared" si="9"/>
        <v/>
      </c>
      <c r="H238" t="str">
        <f t="shared" si="10"/>
        <v/>
      </c>
    </row>
    <row r="239" spans="1:8">
      <c r="A239"/>
      <c r="B239"/>
      <c r="C239"/>
      <c r="D239"/>
      <c r="E239"/>
      <c r="F239" t="b">
        <f t="shared" si="11"/>
        <v>0</v>
      </c>
      <c r="G239" t="str">
        <f t="shared" si="9"/>
        <v/>
      </c>
      <c r="H239" t="str">
        <f t="shared" si="10"/>
        <v/>
      </c>
    </row>
    <row r="240" spans="1:8">
      <c r="A240"/>
      <c r="B240"/>
      <c r="C240"/>
      <c r="D240"/>
      <c r="E240"/>
      <c r="F240" t="b">
        <f t="shared" si="11"/>
        <v>0</v>
      </c>
      <c r="G240" t="str">
        <f t="shared" si="9"/>
        <v/>
      </c>
      <c r="H240" t="str">
        <f t="shared" si="10"/>
        <v/>
      </c>
    </row>
    <row r="241" spans="1:8">
      <c r="A241"/>
      <c r="B241"/>
      <c r="C241"/>
      <c r="D241"/>
      <c r="E241"/>
      <c r="F241" t="b">
        <f t="shared" si="11"/>
        <v>0</v>
      </c>
      <c r="G241" t="str">
        <f t="shared" si="9"/>
        <v/>
      </c>
      <c r="H241" t="str">
        <f t="shared" si="10"/>
        <v/>
      </c>
    </row>
    <row r="242" spans="1:8">
      <c r="A242"/>
      <c r="B242"/>
      <c r="C242"/>
      <c r="D242"/>
      <c r="E242"/>
      <c r="F242" t="b">
        <f t="shared" si="11"/>
        <v>0</v>
      </c>
      <c r="G242" t="str">
        <f t="shared" si="9"/>
        <v/>
      </c>
      <c r="H242" t="str">
        <f t="shared" si="10"/>
        <v/>
      </c>
    </row>
    <row r="243" spans="1:8">
      <c r="A243"/>
      <c r="B243"/>
      <c r="C243"/>
      <c r="D243"/>
      <c r="E243"/>
      <c r="F243" t="b">
        <f t="shared" si="11"/>
        <v>0</v>
      </c>
      <c r="G243" t="str">
        <f t="shared" si="9"/>
        <v/>
      </c>
      <c r="H243" t="str">
        <f t="shared" si="10"/>
        <v/>
      </c>
    </row>
    <row r="244" spans="1:8">
      <c r="A244"/>
      <c r="B244"/>
      <c r="C244"/>
      <c r="D244"/>
      <c r="E244"/>
      <c r="F244" t="b">
        <f t="shared" si="11"/>
        <v>0</v>
      </c>
      <c r="G244" t="str">
        <f t="shared" si="9"/>
        <v/>
      </c>
      <c r="H244" t="str">
        <f t="shared" si="10"/>
        <v/>
      </c>
    </row>
    <row r="245" spans="1:8">
      <c r="A245"/>
      <c r="B245"/>
      <c r="C245"/>
      <c r="D245"/>
      <c r="E245"/>
      <c r="F245" t="b">
        <f t="shared" si="11"/>
        <v>0</v>
      </c>
      <c r="G245" t="str">
        <f t="shared" si="9"/>
        <v/>
      </c>
      <c r="H245" t="str">
        <f t="shared" si="10"/>
        <v/>
      </c>
    </row>
    <row r="246" spans="1:8">
      <c r="A246"/>
      <c r="B246"/>
      <c r="C246"/>
      <c r="D246"/>
      <c r="E246"/>
      <c r="F246" t="b">
        <f t="shared" si="11"/>
        <v>0</v>
      </c>
      <c r="G246" t="str">
        <f t="shared" si="9"/>
        <v/>
      </c>
      <c r="H246" t="str">
        <f t="shared" si="10"/>
        <v/>
      </c>
    </row>
    <row r="247" spans="1:8">
      <c r="A247"/>
      <c r="B247"/>
      <c r="C247"/>
      <c r="D247"/>
      <c r="E247"/>
      <c r="F247" t="b">
        <f t="shared" si="11"/>
        <v>0</v>
      </c>
      <c r="G247" t="str">
        <f t="shared" si="9"/>
        <v/>
      </c>
      <c r="H247" t="str">
        <f t="shared" si="10"/>
        <v/>
      </c>
    </row>
    <row r="248" spans="1:8">
      <c r="A248"/>
      <c r="B248"/>
      <c r="C248"/>
      <c r="D248"/>
      <c r="E248"/>
      <c r="F248" t="b">
        <f t="shared" si="11"/>
        <v>0</v>
      </c>
      <c r="G248" t="str">
        <f t="shared" si="9"/>
        <v/>
      </c>
      <c r="H248" t="str">
        <f t="shared" si="10"/>
        <v/>
      </c>
    </row>
    <row r="249" spans="1:8">
      <c r="A249"/>
      <c r="B249"/>
      <c r="C249"/>
      <c r="D249"/>
      <c r="E249"/>
      <c r="F249" t="b">
        <f t="shared" si="11"/>
        <v>0</v>
      </c>
      <c r="G249" t="str">
        <f t="shared" si="9"/>
        <v/>
      </c>
      <c r="H249" t="str">
        <f t="shared" si="10"/>
        <v/>
      </c>
    </row>
    <row r="250" spans="1:8">
      <c r="A250"/>
      <c r="B250"/>
      <c r="C250"/>
      <c r="D250"/>
      <c r="E250"/>
      <c r="F250" t="b">
        <f t="shared" si="11"/>
        <v>0</v>
      </c>
      <c r="G250" t="str">
        <f t="shared" si="9"/>
        <v/>
      </c>
      <c r="H250" t="str">
        <f t="shared" si="10"/>
        <v/>
      </c>
    </row>
    <row r="251" spans="1:8">
      <c r="A251"/>
      <c r="B251"/>
      <c r="C251"/>
      <c r="D251"/>
      <c r="E251"/>
      <c r="F251" t="b">
        <f t="shared" si="11"/>
        <v>0</v>
      </c>
      <c r="G251" t="str">
        <f t="shared" si="9"/>
        <v/>
      </c>
      <c r="H251" t="str">
        <f t="shared" si="10"/>
        <v/>
      </c>
    </row>
    <row r="252" spans="1:8">
      <c r="A252"/>
      <c r="B252"/>
      <c r="C252"/>
      <c r="D252"/>
      <c r="E252"/>
      <c r="F252" t="b">
        <f t="shared" si="11"/>
        <v>0</v>
      </c>
      <c r="G252" t="str">
        <f t="shared" si="9"/>
        <v/>
      </c>
      <c r="H252" t="str">
        <f t="shared" si="10"/>
        <v/>
      </c>
    </row>
    <row r="253" spans="1:8">
      <c r="A253"/>
      <c r="B253"/>
      <c r="C253"/>
      <c r="D253"/>
      <c r="E253"/>
      <c r="F253" t="b">
        <f t="shared" si="11"/>
        <v>0</v>
      </c>
      <c r="G253" t="str">
        <f t="shared" si="9"/>
        <v/>
      </c>
      <c r="H253" t="str">
        <f t="shared" si="10"/>
        <v/>
      </c>
    </row>
    <row r="254" spans="1:8">
      <c r="A254"/>
      <c r="B254"/>
      <c r="C254"/>
      <c r="D254"/>
      <c r="E254"/>
      <c r="F254" t="b">
        <f t="shared" si="11"/>
        <v>0</v>
      </c>
      <c r="G254" t="str">
        <f t="shared" si="9"/>
        <v/>
      </c>
      <c r="H254" t="str">
        <f t="shared" si="10"/>
        <v/>
      </c>
    </row>
    <row r="255" spans="1:8">
      <c r="A255"/>
      <c r="B255"/>
      <c r="C255"/>
      <c r="D255"/>
      <c r="E255"/>
      <c r="F255" t="b">
        <f t="shared" si="11"/>
        <v>0</v>
      </c>
      <c r="G255" t="str">
        <f t="shared" si="9"/>
        <v/>
      </c>
      <c r="H255" t="str">
        <f t="shared" si="10"/>
        <v/>
      </c>
    </row>
    <row r="256" spans="1:8">
      <c r="A256"/>
      <c r="B256"/>
      <c r="C256"/>
      <c r="D256"/>
      <c r="E256"/>
      <c r="F256" t="b">
        <f t="shared" si="11"/>
        <v>0</v>
      </c>
      <c r="G256" t="str">
        <f t="shared" si="9"/>
        <v/>
      </c>
      <c r="H256" t="str">
        <f t="shared" si="10"/>
        <v/>
      </c>
    </row>
    <row r="257" spans="1:1678">
      <c r="A257"/>
      <c r="B257"/>
      <c r="C257"/>
      <c r="D257"/>
      <c r="E257"/>
      <c r="F257" t="b">
        <f t="shared" si="11"/>
        <v>0</v>
      </c>
      <c r="G257" t="str">
        <f t="shared" si="9"/>
        <v/>
      </c>
      <c r="H257" t="str">
        <f t="shared" si="10"/>
        <v/>
      </c>
    </row>
    <row r="258" spans="1:1678">
      <c r="A258"/>
      <c r="B258"/>
      <c r="C258"/>
      <c r="D258"/>
      <c r="E258"/>
      <c r="F258" t="b">
        <f t="shared" si="11"/>
        <v>0</v>
      </c>
      <c r="G258" t="str">
        <f t="shared" si="9"/>
        <v/>
      </c>
      <c r="H258" t="str">
        <f t="shared" si="10"/>
        <v/>
      </c>
    </row>
    <row r="259" spans="1:1678">
      <c r="A259"/>
      <c r="B259"/>
      <c r="C259"/>
      <c r="D259"/>
      <c r="E259"/>
      <c r="F259" t="b">
        <f t="shared" si="11"/>
        <v>0</v>
      </c>
      <c r="G259" t="str">
        <f t="shared" si="9"/>
        <v/>
      </c>
      <c r="H259" t="str">
        <f t="shared" si="10"/>
        <v/>
      </c>
    </row>
    <row r="260" spans="1:1678">
      <c r="A260"/>
      <c r="B260"/>
      <c r="C260"/>
      <c r="D260"/>
      <c r="E260"/>
      <c r="F260" t="b">
        <f t="shared" si="11"/>
        <v>0</v>
      </c>
      <c r="G260" t="str">
        <f t="shared" si="9"/>
        <v/>
      </c>
      <c r="H260" t="str">
        <f t="shared" si="10"/>
        <v/>
      </c>
    </row>
    <row r="261" spans="1:1678">
      <c r="A261"/>
      <c r="B261"/>
      <c r="C261"/>
      <c r="D261"/>
      <c r="E261"/>
      <c r="F261" t="b">
        <f t="shared" si="11"/>
        <v>0</v>
      </c>
      <c r="G261" t="str">
        <f t="shared" si="9"/>
        <v/>
      </c>
      <c r="H261" t="str">
        <f t="shared" si="10"/>
        <v/>
      </c>
    </row>
    <row r="262" spans="1:1678">
      <c r="A262"/>
      <c r="B262"/>
      <c r="C262"/>
      <c r="D262"/>
      <c r="E262"/>
      <c r="F262" t="b">
        <f t="shared" si="11"/>
        <v>0</v>
      </c>
      <c r="G262" t="str">
        <f t="shared" si="9"/>
        <v/>
      </c>
      <c r="H262" t="str">
        <f t="shared" si="10"/>
        <v/>
      </c>
    </row>
    <row r="263" spans="1:1678">
      <c r="A263"/>
      <c r="B263"/>
      <c r="C263"/>
      <c r="D263"/>
      <c r="E263"/>
      <c r="F263" t="b">
        <f t="shared" si="11"/>
        <v>0</v>
      </c>
      <c r="G263" t="str">
        <f t="shared" si="9"/>
        <v/>
      </c>
      <c r="H263" t="str">
        <f t="shared" si="10"/>
        <v/>
      </c>
    </row>
    <row r="264" spans="1:1678">
      <c r="A264"/>
      <c r="B264"/>
      <c r="C264"/>
      <c r="D264"/>
      <c r="E264"/>
      <c r="F264" t="b">
        <f t="shared" si="11"/>
        <v>0</v>
      </c>
      <c r="G264" t="str">
        <f t="shared" si="9"/>
        <v/>
      </c>
      <c r="H264" t="str">
        <f t="shared" si="10"/>
        <v/>
      </c>
    </row>
    <row r="265" spans="1:1678">
      <c r="A265"/>
      <c r="B265"/>
      <c r="C265"/>
      <c r="D265"/>
      <c r="E265"/>
      <c r="F265" t="b">
        <f t="shared" si="11"/>
        <v>0</v>
      </c>
      <c r="G265" t="str">
        <f t="shared" si="9"/>
        <v/>
      </c>
      <c r="H265" t="str">
        <f t="shared" si="10"/>
        <v/>
      </c>
    </row>
    <row r="266" spans="1:1678">
      <c r="A266"/>
      <c r="B266"/>
      <c r="C266"/>
      <c r="D266"/>
      <c r="E266"/>
      <c r="F266" t="b">
        <f t="shared" si="11"/>
        <v>0</v>
      </c>
      <c r="G266" t="str">
        <f t="shared" si="9"/>
        <v/>
      </c>
      <c r="H266" t="str">
        <f t="shared" si="10"/>
        <v/>
      </c>
    </row>
    <row r="267" spans="1:1678">
      <c r="A267"/>
      <c r="B267"/>
      <c r="C267"/>
      <c r="D267"/>
      <c r="E267"/>
      <c r="F267" t="b">
        <f t="shared" si="11"/>
        <v>0</v>
      </c>
      <c r="G267" t="str">
        <f t="shared" si="9"/>
        <v/>
      </c>
      <c r="H267" t="str">
        <f t="shared" si="10"/>
        <v/>
      </c>
    </row>
    <row r="268" spans="1:1678" s="32" customFormat="1">
      <c r="A268"/>
      <c r="B268"/>
      <c r="C268"/>
      <c r="D268"/>
      <c r="E268"/>
      <c r="F268" t="b">
        <f t="shared" si="11"/>
        <v>0</v>
      </c>
      <c r="G268" t="str">
        <f t="shared" si="9"/>
        <v/>
      </c>
      <c r="H268" t="str">
        <f t="shared" si="10"/>
        <v/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  <c r="AMI268"/>
      <c r="AMJ268"/>
      <c r="AMK268"/>
      <c r="AML268"/>
      <c r="AMM268"/>
      <c r="AMN268"/>
      <c r="AMO268"/>
      <c r="AMP268"/>
      <c r="AMQ268"/>
      <c r="AMR268"/>
      <c r="AMS268"/>
      <c r="AMT268"/>
      <c r="AMU268"/>
      <c r="AMV268"/>
      <c r="AMW268"/>
      <c r="AMX268"/>
      <c r="AMY268"/>
      <c r="AMZ268"/>
      <c r="ANA268"/>
      <c r="ANB268"/>
      <c r="ANC268"/>
      <c r="AND268"/>
      <c r="ANE268"/>
      <c r="ANF268"/>
      <c r="ANG268"/>
      <c r="ANH268"/>
      <c r="ANI268"/>
      <c r="ANJ268"/>
      <c r="ANK268"/>
      <c r="ANL268"/>
      <c r="ANM268"/>
      <c r="ANN268"/>
      <c r="ANO268"/>
      <c r="ANP268"/>
      <c r="ANQ268"/>
      <c r="ANR268"/>
      <c r="ANS268"/>
      <c r="ANT268"/>
      <c r="ANU268"/>
      <c r="ANV268"/>
      <c r="ANW268"/>
      <c r="ANX268"/>
      <c r="ANY268"/>
      <c r="ANZ268"/>
      <c r="AOA268"/>
      <c r="AOB268"/>
      <c r="AOC268"/>
      <c r="AOD268"/>
      <c r="AOE268"/>
      <c r="AOF268"/>
      <c r="AOG268"/>
      <c r="AOH268"/>
      <c r="AOI268"/>
      <c r="AOJ268"/>
      <c r="AOK268"/>
      <c r="AOL268"/>
      <c r="AOM268"/>
      <c r="AON268"/>
      <c r="AOO268"/>
      <c r="AOP268"/>
      <c r="AOQ268"/>
      <c r="AOR268"/>
      <c r="AOS268"/>
      <c r="AOT268"/>
      <c r="AOU268"/>
      <c r="AOV268"/>
      <c r="AOW268"/>
      <c r="AOX268"/>
      <c r="AOY268"/>
      <c r="AOZ268"/>
      <c r="APA268"/>
      <c r="APB268"/>
      <c r="APC268"/>
      <c r="APD268"/>
      <c r="APE268"/>
      <c r="APF268"/>
      <c r="APG268"/>
      <c r="APH268"/>
      <c r="API268"/>
      <c r="APJ268"/>
      <c r="APK268"/>
      <c r="APL268"/>
      <c r="APM268"/>
      <c r="APN268"/>
      <c r="APO268"/>
      <c r="APP268"/>
      <c r="APQ268"/>
      <c r="APR268"/>
      <c r="APS268"/>
      <c r="APT268"/>
      <c r="APU268"/>
      <c r="APV268"/>
      <c r="APW268"/>
      <c r="APX268"/>
      <c r="APY268"/>
      <c r="APZ268"/>
      <c r="AQA268"/>
      <c r="AQB268"/>
      <c r="AQC268"/>
      <c r="AQD268"/>
      <c r="AQE268"/>
      <c r="AQF268"/>
      <c r="AQG268"/>
      <c r="AQH268"/>
      <c r="AQI268"/>
      <c r="AQJ268"/>
      <c r="AQK268"/>
      <c r="AQL268"/>
      <c r="AQM268"/>
      <c r="AQN268"/>
      <c r="AQO268"/>
      <c r="AQP268"/>
      <c r="AQQ268"/>
      <c r="AQR268"/>
      <c r="AQS268"/>
      <c r="AQT268"/>
      <c r="AQU268"/>
      <c r="AQV268"/>
      <c r="AQW268"/>
      <c r="AQX268"/>
      <c r="AQY268"/>
      <c r="AQZ268"/>
      <c r="ARA268"/>
      <c r="ARB268"/>
      <c r="ARC268"/>
      <c r="ARD268"/>
      <c r="ARE268"/>
      <c r="ARF268"/>
      <c r="ARG268"/>
      <c r="ARH268"/>
      <c r="ARI268"/>
      <c r="ARJ268"/>
      <c r="ARK268"/>
      <c r="ARL268"/>
      <c r="ARM268"/>
      <c r="ARN268"/>
      <c r="ARO268"/>
      <c r="ARP268"/>
      <c r="ARQ268"/>
      <c r="ARR268"/>
      <c r="ARS268"/>
      <c r="ART268"/>
      <c r="ARU268"/>
      <c r="ARV268"/>
      <c r="ARW268"/>
      <c r="ARX268"/>
      <c r="ARY268"/>
      <c r="ARZ268"/>
      <c r="ASA268"/>
      <c r="ASB268"/>
      <c r="ASC268"/>
      <c r="ASD268"/>
      <c r="ASE268"/>
      <c r="ASF268"/>
      <c r="ASG268"/>
      <c r="ASH268"/>
      <c r="ASI268"/>
      <c r="ASJ268"/>
      <c r="ASK268"/>
      <c r="ASL268"/>
      <c r="ASM268"/>
      <c r="ASN268"/>
      <c r="ASO268"/>
      <c r="ASP268"/>
      <c r="ASQ268"/>
      <c r="ASR268"/>
      <c r="ASS268"/>
      <c r="AST268"/>
      <c r="ASU268"/>
      <c r="ASV268"/>
      <c r="ASW268"/>
      <c r="ASX268"/>
      <c r="ASY268"/>
      <c r="ASZ268"/>
      <c r="ATA268"/>
      <c r="ATB268"/>
      <c r="ATC268"/>
      <c r="ATD268"/>
      <c r="ATE268"/>
      <c r="ATF268"/>
      <c r="ATG268"/>
      <c r="ATH268"/>
      <c r="ATI268"/>
      <c r="ATJ268"/>
      <c r="ATK268"/>
      <c r="ATL268"/>
      <c r="ATM268"/>
      <c r="ATN268"/>
      <c r="ATO268"/>
      <c r="ATP268"/>
      <c r="ATQ268"/>
      <c r="ATR268"/>
      <c r="ATS268"/>
      <c r="ATT268"/>
      <c r="ATU268"/>
      <c r="ATV268"/>
      <c r="ATW268"/>
      <c r="ATX268"/>
      <c r="ATY268"/>
      <c r="ATZ268"/>
      <c r="AUA268"/>
      <c r="AUB268"/>
      <c r="AUC268"/>
      <c r="AUD268"/>
      <c r="AUE268"/>
      <c r="AUF268"/>
      <c r="AUG268"/>
      <c r="AUH268"/>
      <c r="AUI268"/>
      <c r="AUJ268"/>
      <c r="AUK268"/>
      <c r="AUL268"/>
      <c r="AUM268"/>
      <c r="AUN268"/>
      <c r="AUO268"/>
      <c r="AUP268"/>
      <c r="AUQ268"/>
      <c r="AUR268"/>
      <c r="AUS268"/>
      <c r="AUT268"/>
      <c r="AUU268"/>
      <c r="AUV268"/>
      <c r="AUW268"/>
      <c r="AUX268"/>
      <c r="AUY268"/>
      <c r="AUZ268"/>
      <c r="AVA268"/>
      <c r="AVB268"/>
      <c r="AVC268"/>
      <c r="AVD268"/>
      <c r="AVE268"/>
      <c r="AVF268"/>
      <c r="AVG268"/>
      <c r="AVH268"/>
      <c r="AVI268"/>
      <c r="AVJ268"/>
      <c r="AVK268"/>
      <c r="AVL268"/>
      <c r="AVM268"/>
      <c r="AVN268"/>
      <c r="AVO268"/>
      <c r="AVP268"/>
      <c r="AVQ268"/>
      <c r="AVR268"/>
      <c r="AVS268"/>
      <c r="AVT268"/>
      <c r="AVU268"/>
      <c r="AVV268"/>
      <c r="AVW268"/>
      <c r="AVX268"/>
      <c r="AVY268"/>
      <c r="AVZ268"/>
      <c r="AWA268"/>
      <c r="AWB268"/>
      <c r="AWC268"/>
      <c r="AWD268"/>
      <c r="AWE268"/>
      <c r="AWF268"/>
      <c r="AWG268"/>
      <c r="AWH268"/>
      <c r="AWI268"/>
      <c r="AWJ268"/>
      <c r="AWK268"/>
      <c r="AWL268"/>
      <c r="AWM268"/>
      <c r="AWN268"/>
      <c r="AWO268"/>
      <c r="AWP268"/>
      <c r="AWQ268"/>
      <c r="AWR268"/>
      <c r="AWS268"/>
      <c r="AWT268"/>
      <c r="AWU268"/>
      <c r="AWV268"/>
      <c r="AWW268"/>
      <c r="AWX268"/>
      <c r="AWY268"/>
      <c r="AWZ268"/>
      <c r="AXA268"/>
      <c r="AXB268"/>
      <c r="AXC268"/>
      <c r="AXD268"/>
      <c r="AXE268"/>
      <c r="AXF268"/>
      <c r="AXG268"/>
      <c r="AXH268"/>
      <c r="AXI268"/>
      <c r="AXJ268"/>
      <c r="AXK268"/>
      <c r="AXL268"/>
      <c r="AXM268"/>
      <c r="AXN268"/>
      <c r="AXO268"/>
      <c r="AXP268"/>
      <c r="AXQ268"/>
      <c r="AXR268"/>
      <c r="AXS268"/>
      <c r="AXT268"/>
      <c r="AXU268"/>
      <c r="AXV268"/>
      <c r="AXW268"/>
      <c r="AXX268"/>
      <c r="AXY268"/>
      <c r="AXZ268"/>
      <c r="AYA268"/>
      <c r="AYB268"/>
      <c r="AYC268"/>
      <c r="AYD268"/>
      <c r="AYE268"/>
      <c r="AYF268"/>
      <c r="AYG268"/>
      <c r="AYH268"/>
      <c r="AYI268"/>
      <c r="AYJ268"/>
      <c r="AYK268"/>
      <c r="AYL268"/>
      <c r="AYM268"/>
      <c r="AYN268"/>
      <c r="AYO268"/>
      <c r="AYP268"/>
      <c r="AYQ268"/>
      <c r="AYR268"/>
      <c r="AYS268"/>
      <c r="AYT268"/>
      <c r="AYU268"/>
      <c r="AYV268"/>
      <c r="AYW268"/>
      <c r="AYX268"/>
      <c r="AYY268"/>
      <c r="AYZ268"/>
      <c r="AZA268"/>
      <c r="AZB268"/>
      <c r="AZC268"/>
      <c r="AZD268"/>
      <c r="AZE268"/>
      <c r="AZF268"/>
      <c r="AZG268"/>
      <c r="AZH268"/>
      <c r="AZI268"/>
      <c r="AZJ268"/>
      <c r="AZK268"/>
      <c r="AZL268"/>
      <c r="AZM268"/>
      <c r="AZN268"/>
      <c r="AZO268"/>
      <c r="AZP268"/>
      <c r="AZQ268"/>
      <c r="AZR268"/>
      <c r="AZS268"/>
      <c r="AZT268"/>
      <c r="AZU268"/>
      <c r="AZV268"/>
      <c r="AZW268"/>
      <c r="AZX268"/>
      <c r="AZY268"/>
      <c r="AZZ268"/>
      <c r="BAA268"/>
      <c r="BAB268"/>
      <c r="BAC268"/>
      <c r="BAD268"/>
      <c r="BAE268"/>
      <c r="BAF268"/>
      <c r="BAG268"/>
      <c r="BAH268"/>
      <c r="BAI268"/>
      <c r="BAJ268"/>
      <c r="BAK268"/>
      <c r="BAL268"/>
      <c r="BAM268"/>
      <c r="BAN268"/>
      <c r="BAO268"/>
      <c r="BAP268"/>
      <c r="BAQ268"/>
      <c r="BAR268"/>
      <c r="BAS268"/>
      <c r="BAT268"/>
      <c r="BAU268"/>
      <c r="BAV268"/>
      <c r="BAW268"/>
      <c r="BAX268"/>
      <c r="BAY268"/>
      <c r="BAZ268"/>
      <c r="BBA268"/>
      <c r="BBB268"/>
      <c r="BBC268"/>
      <c r="BBD268"/>
      <c r="BBE268"/>
      <c r="BBF268"/>
      <c r="BBG268"/>
      <c r="BBH268"/>
      <c r="BBI268"/>
      <c r="BBJ268"/>
      <c r="BBK268"/>
      <c r="BBL268"/>
      <c r="BBM268"/>
      <c r="BBN268"/>
      <c r="BBO268"/>
      <c r="BBP268"/>
      <c r="BBQ268"/>
      <c r="BBR268"/>
      <c r="BBS268"/>
      <c r="BBT268"/>
      <c r="BBU268"/>
      <c r="BBV268"/>
      <c r="BBW268"/>
      <c r="BBX268"/>
      <c r="BBY268"/>
      <c r="BBZ268"/>
      <c r="BCA268"/>
      <c r="BCB268"/>
      <c r="BCC268"/>
      <c r="BCD268"/>
      <c r="BCE268"/>
      <c r="BCF268"/>
      <c r="BCG268"/>
      <c r="BCH268"/>
      <c r="BCI268"/>
      <c r="BCJ268"/>
      <c r="BCK268"/>
      <c r="BCL268"/>
      <c r="BCM268"/>
      <c r="BCN268"/>
      <c r="BCO268"/>
      <c r="BCP268"/>
      <c r="BCQ268"/>
      <c r="BCR268"/>
      <c r="BCS268"/>
      <c r="BCT268"/>
      <c r="BCU268"/>
      <c r="BCV268"/>
      <c r="BCW268"/>
      <c r="BCX268"/>
      <c r="BCY268"/>
      <c r="BCZ268"/>
      <c r="BDA268"/>
      <c r="BDB268"/>
      <c r="BDC268"/>
      <c r="BDD268"/>
      <c r="BDE268"/>
      <c r="BDF268"/>
      <c r="BDG268"/>
      <c r="BDH268"/>
      <c r="BDI268"/>
      <c r="BDJ268"/>
      <c r="BDK268"/>
      <c r="BDL268"/>
      <c r="BDM268"/>
      <c r="BDN268"/>
      <c r="BDO268"/>
      <c r="BDP268"/>
      <c r="BDQ268"/>
      <c r="BDR268"/>
      <c r="BDS268"/>
      <c r="BDT268"/>
      <c r="BDU268"/>
      <c r="BDV268"/>
      <c r="BDW268"/>
      <c r="BDX268"/>
      <c r="BDY268"/>
      <c r="BDZ268"/>
      <c r="BEA268"/>
      <c r="BEB268"/>
      <c r="BEC268"/>
      <c r="BED268"/>
      <c r="BEE268"/>
      <c r="BEF268"/>
      <c r="BEG268"/>
      <c r="BEH268"/>
      <c r="BEI268"/>
      <c r="BEJ268"/>
      <c r="BEK268"/>
      <c r="BEL268"/>
      <c r="BEM268"/>
      <c r="BEN268"/>
      <c r="BEO268"/>
      <c r="BEP268"/>
      <c r="BEQ268"/>
      <c r="BER268"/>
      <c r="BES268"/>
      <c r="BET268"/>
      <c r="BEU268"/>
      <c r="BEV268"/>
      <c r="BEW268"/>
      <c r="BEX268"/>
      <c r="BEY268"/>
      <c r="BEZ268"/>
      <c r="BFA268"/>
      <c r="BFB268"/>
      <c r="BFC268"/>
      <c r="BFD268"/>
      <c r="BFE268"/>
      <c r="BFF268"/>
      <c r="BFG268"/>
      <c r="BFH268"/>
      <c r="BFI268"/>
      <c r="BFJ268"/>
      <c r="BFK268"/>
      <c r="BFL268"/>
      <c r="BFM268"/>
      <c r="BFN268"/>
      <c r="BFO268"/>
      <c r="BFP268"/>
      <c r="BFQ268"/>
      <c r="BFR268"/>
      <c r="BFS268"/>
      <c r="BFT268"/>
      <c r="BFU268"/>
      <c r="BFV268"/>
      <c r="BFW268"/>
      <c r="BFX268"/>
      <c r="BFY268"/>
      <c r="BFZ268"/>
      <c r="BGA268"/>
      <c r="BGB268"/>
      <c r="BGC268"/>
      <c r="BGD268"/>
      <c r="BGE268"/>
      <c r="BGF268"/>
      <c r="BGG268"/>
      <c r="BGH268"/>
      <c r="BGI268"/>
      <c r="BGJ268"/>
      <c r="BGK268"/>
      <c r="BGL268"/>
      <c r="BGM268"/>
      <c r="BGN268"/>
      <c r="BGO268"/>
      <c r="BGP268"/>
      <c r="BGQ268"/>
      <c r="BGR268"/>
      <c r="BGS268"/>
      <c r="BGT268"/>
      <c r="BGU268"/>
      <c r="BGV268"/>
      <c r="BGW268"/>
      <c r="BGX268"/>
      <c r="BGY268"/>
      <c r="BGZ268"/>
      <c r="BHA268"/>
      <c r="BHB268"/>
      <c r="BHC268"/>
      <c r="BHD268"/>
      <c r="BHE268"/>
      <c r="BHF268"/>
      <c r="BHG268"/>
      <c r="BHH268"/>
      <c r="BHI268"/>
      <c r="BHJ268"/>
      <c r="BHK268"/>
      <c r="BHL268"/>
      <c r="BHM268"/>
      <c r="BHN268"/>
      <c r="BHO268"/>
      <c r="BHP268"/>
      <c r="BHQ268"/>
      <c r="BHR268"/>
      <c r="BHS268"/>
      <c r="BHT268"/>
      <c r="BHU268"/>
      <c r="BHV268"/>
      <c r="BHW268"/>
      <c r="BHX268"/>
      <c r="BHY268"/>
      <c r="BHZ268"/>
      <c r="BIA268"/>
      <c r="BIB268"/>
      <c r="BIC268"/>
      <c r="BID268"/>
      <c r="BIE268"/>
      <c r="BIF268"/>
      <c r="BIG268"/>
      <c r="BIH268"/>
      <c r="BII268"/>
      <c r="BIJ268"/>
      <c r="BIK268"/>
      <c r="BIL268"/>
      <c r="BIM268"/>
      <c r="BIN268"/>
      <c r="BIO268"/>
      <c r="BIP268"/>
      <c r="BIQ268"/>
      <c r="BIR268"/>
      <c r="BIS268"/>
      <c r="BIT268"/>
      <c r="BIU268"/>
      <c r="BIV268"/>
      <c r="BIW268"/>
      <c r="BIX268"/>
      <c r="BIY268"/>
      <c r="BIZ268"/>
      <c r="BJA268"/>
      <c r="BJB268"/>
      <c r="BJC268"/>
      <c r="BJD268"/>
      <c r="BJE268"/>
      <c r="BJF268"/>
      <c r="BJG268"/>
      <c r="BJH268"/>
      <c r="BJI268"/>
      <c r="BJJ268"/>
      <c r="BJK268"/>
      <c r="BJL268"/>
      <c r="BJM268"/>
      <c r="BJN268"/>
      <c r="BJO268"/>
      <c r="BJP268"/>
      <c r="BJQ268"/>
      <c r="BJR268"/>
      <c r="BJS268"/>
      <c r="BJT268"/>
      <c r="BJU268"/>
      <c r="BJV268"/>
      <c r="BJW268"/>
      <c r="BJX268"/>
      <c r="BJY268"/>
      <c r="BJZ268"/>
      <c r="BKA268"/>
      <c r="BKB268"/>
      <c r="BKC268"/>
      <c r="BKD268"/>
      <c r="BKE268"/>
      <c r="BKF268"/>
      <c r="BKG268"/>
      <c r="BKH268"/>
      <c r="BKI268"/>
      <c r="BKJ268"/>
      <c r="BKK268"/>
      <c r="BKL268"/>
      <c r="BKM268"/>
      <c r="BKN268"/>
      <c r="BKO268"/>
      <c r="BKP268"/>
      <c r="BKQ268"/>
      <c r="BKR268"/>
      <c r="BKS268"/>
      <c r="BKT268"/>
      <c r="BKU268"/>
      <c r="BKV268"/>
      <c r="BKW268"/>
      <c r="BKX268"/>
      <c r="BKY268"/>
      <c r="BKZ268"/>
      <c r="BLA268"/>
      <c r="BLB268"/>
      <c r="BLC268"/>
      <c r="BLD268"/>
      <c r="BLE268"/>
      <c r="BLF268"/>
      <c r="BLG268"/>
      <c r="BLH268"/>
      <c r="BLI268"/>
      <c r="BLJ268"/>
      <c r="BLK268"/>
      <c r="BLL268"/>
      <c r="BLM268"/>
      <c r="BLN268"/>
    </row>
    <row r="269" spans="1:1678">
      <c r="A269"/>
      <c r="B269"/>
      <c r="C269"/>
      <c r="D269"/>
      <c r="E269"/>
      <c r="F269" t="b">
        <f t="shared" si="11"/>
        <v>0</v>
      </c>
      <c r="G269" t="str">
        <f t="shared" si="9"/>
        <v/>
      </c>
      <c r="H269" t="str">
        <f t="shared" si="10"/>
        <v/>
      </c>
    </row>
    <row r="270" spans="1:1678">
      <c r="A270"/>
      <c r="B270"/>
      <c r="C270"/>
      <c r="D270"/>
      <c r="E270"/>
      <c r="F270" t="b">
        <f t="shared" si="11"/>
        <v>0</v>
      </c>
      <c r="G270" t="str">
        <f t="shared" si="9"/>
        <v/>
      </c>
      <c r="H270" t="str">
        <f t="shared" si="10"/>
        <v/>
      </c>
    </row>
    <row r="271" spans="1:1678">
      <c r="A271"/>
      <c r="B271"/>
      <c r="C271"/>
      <c r="D271"/>
      <c r="E271"/>
      <c r="F271" t="b">
        <f t="shared" si="11"/>
        <v>0</v>
      </c>
      <c r="G271" t="str">
        <f t="shared" si="9"/>
        <v/>
      </c>
      <c r="H271" t="str">
        <f t="shared" si="10"/>
        <v/>
      </c>
    </row>
    <row r="272" spans="1:1678">
      <c r="A272"/>
      <c r="B272"/>
      <c r="C272"/>
      <c r="D272"/>
      <c r="E272"/>
      <c r="F272" t="b">
        <f t="shared" si="11"/>
        <v>0</v>
      </c>
      <c r="G272" t="str">
        <f t="shared" si="9"/>
        <v/>
      </c>
      <c r="H272" t="str">
        <f t="shared" si="10"/>
        <v/>
      </c>
    </row>
    <row r="273" spans="1:8">
      <c r="A273"/>
      <c r="B273"/>
      <c r="C273"/>
      <c r="D273"/>
      <c r="E273"/>
      <c r="F273" t="b">
        <f t="shared" si="11"/>
        <v>0</v>
      </c>
      <c r="G273" t="str">
        <f t="shared" si="9"/>
        <v/>
      </c>
      <c r="H273" t="str">
        <f t="shared" si="10"/>
        <v/>
      </c>
    </row>
    <row r="274" spans="1:8">
      <c r="A274"/>
      <c r="B274"/>
      <c r="C274"/>
      <c r="D274"/>
      <c r="E274"/>
      <c r="F274" t="b">
        <f t="shared" si="11"/>
        <v>0</v>
      </c>
      <c r="G274" t="str">
        <f t="shared" si="9"/>
        <v/>
      </c>
      <c r="H274" t="str">
        <f t="shared" si="10"/>
        <v/>
      </c>
    </row>
    <row r="275" spans="1:8">
      <c r="A275"/>
      <c r="B275"/>
      <c r="C275"/>
      <c r="D275"/>
      <c r="E275"/>
      <c r="F275" t="b">
        <f t="shared" si="11"/>
        <v>0</v>
      </c>
      <c r="G275" t="str">
        <f t="shared" si="9"/>
        <v/>
      </c>
      <c r="H275" t="str">
        <f t="shared" si="10"/>
        <v/>
      </c>
    </row>
    <row r="276" spans="1:8">
      <c r="A276"/>
      <c r="B276"/>
      <c r="C276"/>
      <c r="D276"/>
      <c r="E276"/>
      <c r="F276" t="b">
        <f t="shared" si="11"/>
        <v>0</v>
      </c>
      <c r="G276" t="str">
        <f t="shared" si="9"/>
        <v/>
      </c>
      <c r="H276" t="str">
        <f t="shared" si="10"/>
        <v/>
      </c>
    </row>
    <row r="277" spans="1:8">
      <c r="A277"/>
      <c r="B277"/>
      <c r="C277"/>
      <c r="D277"/>
      <c r="E277"/>
      <c r="F277" t="b">
        <f t="shared" si="11"/>
        <v>0</v>
      </c>
      <c r="G277" t="str">
        <f t="shared" si="9"/>
        <v/>
      </c>
      <c r="H277" t="str">
        <f t="shared" si="10"/>
        <v/>
      </c>
    </row>
    <row r="278" spans="1:8">
      <c r="A278"/>
      <c r="B278"/>
      <c r="C278"/>
      <c r="D278"/>
      <c r="E278"/>
      <c r="F278" t="b">
        <f t="shared" si="11"/>
        <v>0</v>
      </c>
      <c r="G278" t="str">
        <f t="shared" si="9"/>
        <v/>
      </c>
      <c r="H278" t="str">
        <f t="shared" si="10"/>
        <v/>
      </c>
    </row>
    <row r="279" spans="1:8">
      <c r="A279"/>
      <c r="B279"/>
      <c r="C279"/>
      <c r="D279"/>
      <c r="E279"/>
      <c r="F279" t="b">
        <f t="shared" si="11"/>
        <v>0</v>
      </c>
      <c r="G279" t="str">
        <f t="shared" si="9"/>
        <v/>
      </c>
      <c r="H279" t="str">
        <f t="shared" si="10"/>
        <v/>
      </c>
    </row>
    <row r="280" spans="1:8">
      <c r="A280"/>
      <c r="B280"/>
      <c r="C280"/>
      <c r="D280"/>
      <c r="E280"/>
      <c r="F280" t="b">
        <f t="shared" si="11"/>
        <v>0</v>
      </c>
      <c r="G280" t="str">
        <f t="shared" si="9"/>
        <v/>
      </c>
      <c r="H280" t="str">
        <f t="shared" si="10"/>
        <v/>
      </c>
    </row>
    <row r="281" spans="1:8">
      <c r="A281"/>
      <c r="B281"/>
      <c r="C281"/>
      <c r="D281"/>
      <c r="E281"/>
      <c r="F281" t="b">
        <f t="shared" si="11"/>
        <v>0</v>
      </c>
      <c r="G281" t="str">
        <f t="shared" si="9"/>
        <v/>
      </c>
      <c r="H281" t="str">
        <f t="shared" si="10"/>
        <v/>
      </c>
    </row>
    <row r="282" spans="1:8">
      <c r="A282"/>
      <c r="B282"/>
      <c r="C282"/>
      <c r="D282"/>
      <c r="E282"/>
      <c r="F282" t="b">
        <f t="shared" si="11"/>
        <v>0</v>
      </c>
      <c r="G282" t="str">
        <f t="shared" si="9"/>
        <v/>
      </c>
      <c r="H282" t="str">
        <f t="shared" si="10"/>
        <v/>
      </c>
    </row>
    <row r="283" spans="1:8">
      <c r="A283"/>
      <c r="B283"/>
      <c r="C283"/>
      <c r="D283"/>
      <c r="E283"/>
      <c r="F283" t="b">
        <f t="shared" si="11"/>
        <v>0</v>
      </c>
      <c r="G283" t="str">
        <f t="shared" si="9"/>
        <v/>
      </c>
      <c r="H283" t="str">
        <f t="shared" si="10"/>
        <v/>
      </c>
    </row>
    <row r="284" spans="1:8">
      <c r="A284"/>
      <c r="B284"/>
      <c r="C284"/>
      <c r="D284"/>
      <c r="E284"/>
      <c r="F284" t="b">
        <f t="shared" si="11"/>
        <v>0</v>
      </c>
      <c r="G284" t="str">
        <f t="shared" si="9"/>
        <v/>
      </c>
      <c r="H284" t="str">
        <f t="shared" si="10"/>
        <v/>
      </c>
    </row>
    <row r="285" spans="1:8">
      <c r="A285"/>
      <c r="B285"/>
      <c r="C285"/>
      <c r="D285"/>
      <c r="E285"/>
      <c r="F285" t="b">
        <f t="shared" si="11"/>
        <v>0</v>
      </c>
      <c r="G285" t="str">
        <f t="shared" si="9"/>
        <v/>
      </c>
      <c r="H285" t="str">
        <f t="shared" si="10"/>
        <v/>
      </c>
    </row>
    <row r="286" spans="1:8">
      <c r="A286"/>
      <c r="B286"/>
      <c r="C286"/>
      <c r="D286"/>
      <c r="E286"/>
      <c r="F286" t="b">
        <f t="shared" si="11"/>
        <v>0</v>
      </c>
      <c r="G286" t="str">
        <f t="shared" si="9"/>
        <v/>
      </c>
      <c r="H286" t="str">
        <f t="shared" si="10"/>
        <v/>
      </c>
    </row>
    <row r="287" spans="1:8">
      <c r="A287"/>
      <c r="B287"/>
      <c r="C287"/>
      <c r="D287"/>
      <c r="E287"/>
      <c r="F287" t="b">
        <f t="shared" si="11"/>
        <v>0</v>
      </c>
      <c r="G287" t="str">
        <f t="shared" si="9"/>
        <v/>
      </c>
      <c r="H287" t="str">
        <f t="shared" si="10"/>
        <v/>
      </c>
    </row>
    <row r="288" spans="1:8">
      <c r="A288"/>
      <c r="B288"/>
      <c r="C288"/>
      <c r="D288"/>
      <c r="E288"/>
      <c r="F288" t="b">
        <f t="shared" si="11"/>
        <v>0</v>
      </c>
      <c r="G288" t="str">
        <f t="shared" si="9"/>
        <v/>
      </c>
      <c r="H288" t="str">
        <f t="shared" si="10"/>
        <v/>
      </c>
    </row>
    <row r="289" spans="1:8">
      <c r="A289"/>
      <c r="B289"/>
      <c r="C289"/>
      <c r="D289"/>
      <c r="E289"/>
      <c r="F289" t="b">
        <f t="shared" si="11"/>
        <v>0</v>
      </c>
      <c r="G289" t="str">
        <f t="shared" si="9"/>
        <v/>
      </c>
      <c r="H289" t="str">
        <f t="shared" si="10"/>
        <v/>
      </c>
    </row>
    <row r="290" spans="1:8">
      <c r="A290"/>
      <c r="B290"/>
      <c r="C290"/>
      <c r="D290"/>
      <c r="E290"/>
      <c r="F290" t="b">
        <f t="shared" si="11"/>
        <v>0</v>
      </c>
      <c r="G290" t="str">
        <f t="shared" si="9"/>
        <v/>
      </c>
      <c r="H290" t="str">
        <f t="shared" si="10"/>
        <v/>
      </c>
    </row>
    <row r="291" spans="1:8">
      <c r="A291"/>
      <c r="B291"/>
      <c r="C291"/>
      <c r="D291"/>
      <c r="E291"/>
      <c r="F291" t="b">
        <f t="shared" si="11"/>
        <v>0</v>
      </c>
      <c r="G291" t="str">
        <f t="shared" si="9"/>
        <v/>
      </c>
      <c r="H291" t="str">
        <f t="shared" si="10"/>
        <v/>
      </c>
    </row>
    <row r="292" spans="1:8">
      <c r="A292"/>
      <c r="B292"/>
      <c r="C292"/>
      <c r="D292"/>
      <c r="E292"/>
      <c r="F292" t="b">
        <f t="shared" si="11"/>
        <v>0</v>
      </c>
      <c r="G292" t="str">
        <f t="shared" si="9"/>
        <v/>
      </c>
      <c r="H292" t="str">
        <f t="shared" si="10"/>
        <v/>
      </c>
    </row>
    <row r="293" spans="1:8">
      <c r="A293"/>
      <c r="B293"/>
      <c r="C293"/>
      <c r="D293"/>
      <c r="E293"/>
      <c r="F293" t="b">
        <f t="shared" si="11"/>
        <v>0</v>
      </c>
      <c r="G293" t="str">
        <f t="shared" si="9"/>
        <v/>
      </c>
      <c r="H293" t="str">
        <f t="shared" si="10"/>
        <v/>
      </c>
    </row>
    <row r="294" spans="1:8">
      <c r="A294"/>
      <c r="B294"/>
      <c r="C294"/>
      <c r="D294"/>
      <c r="E294"/>
      <c r="F294" t="b">
        <f t="shared" si="11"/>
        <v>0</v>
      </c>
      <c r="G294" t="str">
        <f t="shared" ref="G294:G357" si="12">SUBSTITUTE(SUBSTITUTE(SUBSTITUTE(C294,".",""),"-",""),"/","")</f>
        <v/>
      </c>
      <c r="H294" t="str">
        <f t="shared" ref="H294:H357" si="13">IF(D294="","",IF(LEN(D294)=11,IF(IF(MOD((MID(D294,1,1)*1)+(MID(D294,2,1)*2)+(MID(D294,3,1)*3)+(MID(D294,4,1)*4)+(MID(D294,5,1)*5)+(MID(D294,6,1)*6)+(MID(D294,7,1)*7)+(MID(D294,8,1)*8)+(MID(D294,9,1)*9),11)=10,0,MOD((MID(D294,1,1)*1)+(MID(D294,2,1)*2)+(MID(D294,3,1)*3)+(MID(D294,4,1)*4)+(MID(D294,5,1)*5)+(MID(D294,6,1)*6)+(MID(D294,7,1)*7)+(MID(D294,8,1)*8)+(MID(D294,9,1)*9),11))&amp;IF(MOD((MID(D294,2,1)*1)+(MID(D294,3,1)*2)+(MID(D294,4,1)*3)+(MID(D294,5,1)*4)+(MID(D294,6,1)*5)+(MID(D294,7,1)*6)+(MID(D294,8,1)*7)+(MID(D294,9,1)*8)+(MID(D294,10,1)*9),11)=10,0,MOD((MID(D294,2,1)*1)+(MID(D294,3,1)*2)+(MID(D294,4,1)*3)+(MID(D294,5,1)*4)+(MID(D294,6,1)*5)+(MID(D294,7,1)*6)+(MID(D294,8,1)*7)+(MID(D294,9,1)*8)+(MID(D294,10,1)*9),11))=(MID(D294,10,1)&amp;MID(D294,11,1)),"CPF VÁLIDO","CPF INVALIDO"),"CPF INCOMPLETO"))</f>
        <v/>
      </c>
    </row>
    <row r="295" spans="1:8">
      <c r="A295"/>
      <c r="B295"/>
      <c r="C295"/>
      <c r="D295"/>
      <c r="E295"/>
      <c r="F295" t="b">
        <f t="shared" ref="F295:F358" si="14">IF(LEN(G295)=5,CONCATENATE("000",G295),IF(LEN(G295)=6,CONCATENATE("00",G295),IF(LEN(G295)=7,CONCATENATE("0",G295),IF(LEN(G295)=8,G295))))</f>
        <v>0</v>
      </c>
      <c r="G295" t="str">
        <f t="shared" si="12"/>
        <v/>
      </c>
      <c r="H295" t="str">
        <f t="shared" si="13"/>
        <v/>
      </c>
    </row>
    <row r="296" spans="1:8">
      <c r="A296"/>
      <c r="B296"/>
      <c r="C296"/>
      <c r="D296"/>
      <c r="E296"/>
      <c r="F296" t="b">
        <f t="shared" si="14"/>
        <v>0</v>
      </c>
      <c r="G296" t="str">
        <f t="shared" si="12"/>
        <v/>
      </c>
      <c r="H296" t="str">
        <f t="shared" si="13"/>
        <v/>
      </c>
    </row>
    <row r="297" spans="1:8">
      <c r="A297"/>
      <c r="B297"/>
      <c r="C297"/>
      <c r="D297"/>
      <c r="E297"/>
      <c r="F297" t="b">
        <f t="shared" si="14"/>
        <v>0</v>
      </c>
      <c r="G297" t="str">
        <f t="shared" si="12"/>
        <v/>
      </c>
      <c r="H297" t="str">
        <f t="shared" si="13"/>
        <v/>
      </c>
    </row>
    <row r="298" spans="1:8">
      <c r="A298"/>
      <c r="B298"/>
      <c r="C298"/>
      <c r="D298"/>
      <c r="E298"/>
      <c r="F298" t="b">
        <f t="shared" si="14"/>
        <v>0</v>
      </c>
      <c r="G298" t="str">
        <f t="shared" si="12"/>
        <v/>
      </c>
      <c r="H298" t="str">
        <f t="shared" si="13"/>
        <v/>
      </c>
    </row>
    <row r="299" spans="1:8">
      <c r="A299"/>
      <c r="B299"/>
      <c r="C299"/>
      <c r="D299"/>
      <c r="E299"/>
      <c r="F299" t="b">
        <f t="shared" si="14"/>
        <v>0</v>
      </c>
      <c r="G299" t="str">
        <f t="shared" si="12"/>
        <v/>
      </c>
      <c r="H299" t="str">
        <f t="shared" si="13"/>
        <v/>
      </c>
    </row>
    <row r="300" spans="1:8">
      <c r="A300"/>
      <c r="B300"/>
      <c r="C300"/>
      <c r="D300"/>
      <c r="E300"/>
      <c r="F300" t="b">
        <f t="shared" si="14"/>
        <v>0</v>
      </c>
      <c r="G300" t="str">
        <f t="shared" si="12"/>
        <v/>
      </c>
      <c r="H300" t="str">
        <f t="shared" si="13"/>
        <v/>
      </c>
    </row>
    <row r="301" spans="1:8">
      <c r="A301"/>
      <c r="B301"/>
      <c r="C301"/>
      <c r="D301"/>
      <c r="E301"/>
      <c r="F301" t="b">
        <f t="shared" si="14"/>
        <v>0</v>
      </c>
      <c r="G301" t="str">
        <f t="shared" si="12"/>
        <v/>
      </c>
      <c r="H301" t="str">
        <f t="shared" si="13"/>
        <v/>
      </c>
    </row>
    <row r="302" spans="1:8">
      <c r="A302"/>
      <c r="B302"/>
      <c r="C302"/>
      <c r="D302"/>
      <c r="E302"/>
      <c r="F302" t="b">
        <f t="shared" si="14"/>
        <v>0</v>
      </c>
      <c r="G302" t="str">
        <f t="shared" si="12"/>
        <v/>
      </c>
      <c r="H302" t="str">
        <f t="shared" si="13"/>
        <v/>
      </c>
    </row>
    <row r="303" spans="1:8">
      <c r="A303"/>
      <c r="B303"/>
      <c r="C303"/>
      <c r="D303"/>
      <c r="E303"/>
      <c r="F303" t="b">
        <f t="shared" si="14"/>
        <v>0</v>
      </c>
      <c r="G303" t="str">
        <f t="shared" si="12"/>
        <v/>
      </c>
      <c r="H303" t="str">
        <f t="shared" si="13"/>
        <v/>
      </c>
    </row>
    <row r="304" spans="1:8">
      <c r="A304"/>
      <c r="B304"/>
      <c r="C304"/>
      <c r="D304"/>
      <c r="E304"/>
      <c r="F304" t="b">
        <f t="shared" si="14"/>
        <v>0</v>
      </c>
      <c r="G304" t="str">
        <f t="shared" si="12"/>
        <v/>
      </c>
      <c r="H304" t="str">
        <f t="shared" si="13"/>
        <v/>
      </c>
    </row>
    <row r="305" spans="1:8">
      <c r="A305"/>
      <c r="B305"/>
      <c r="C305"/>
      <c r="D305"/>
      <c r="E305"/>
      <c r="F305" t="b">
        <f t="shared" si="14"/>
        <v>0</v>
      </c>
      <c r="G305" t="str">
        <f t="shared" si="12"/>
        <v/>
      </c>
      <c r="H305" t="str">
        <f t="shared" si="13"/>
        <v/>
      </c>
    </row>
    <row r="306" spans="1:8">
      <c r="A306"/>
      <c r="B306"/>
      <c r="C306"/>
      <c r="D306"/>
      <c r="E306"/>
      <c r="F306" t="b">
        <f t="shared" si="14"/>
        <v>0</v>
      </c>
      <c r="G306" t="str">
        <f t="shared" si="12"/>
        <v/>
      </c>
      <c r="H306" t="str">
        <f t="shared" si="13"/>
        <v/>
      </c>
    </row>
    <row r="307" spans="1:8">
      <c r="A307"/>
      <c r="B307"/>
      <c r="C307"/>
      <c r="D307"/>
      <c r="E307"/>
      <c r="F307" t="b">
        <f t="shared" si="14"/>
        <v>0</v>
      </c>
      <c r="G307" t="str">
        <f t="shared" si="12"/>
        <v/>
      </c>
      <c r="H307" t="str">
        <f t="shared" si="13"/>
        <v/>
      </c>
    </row>
    <row r="308" spans="1:8">
      <c r="A308"/>
      <c r="B308"/>
      <c r="C308"/>
      <c r="D308"/>
      <c r="E308"/>
      <c r="F308" t="b">
        <f t="shared" si="14"/>
        <v>0</v>
      </c>
      <c r="G308" t="str">
        <f t="shared" si="12"/>
        <v/>
      </c>
      <c r="H308" t="str">
        <f t="shared" si="13"/>
        <v/>
      </c>
    </row>
    <row r="309" spans="1:8">
      <c r="A309"/>
      <c r="B309"/>
      <c r="C309"/>
      <c r="D309"/>
      <c r="E309"/>
      <c r="F309" t="b">
        <f t="shared" si="14"/>
        <v>0</v>
      </c>
      <c r="G309" t="str">
        <f t="shared" si="12"/>
        <v/>
      </c>
      <c r="H309" t="str">
        <f t="shared" si="13"/>
        <v/>
      </c>
    </row>
    <row r="310" spans="1:8">
      <c r="A310"/>
      <c r="B310"/>
      <c r="C310"/>
      <c r="D310"/>
      <c r="E310"/>
      <c r="F310" t="b">
        <f t="shared" si="14"/>
        <v>0</v>
      </c>
      <c r="G310" t="str">
        <f t="shared" si="12"/>
        <v/>
      </c>
      <c r="H310" t="str">
        <f t="shared" si="13"/>
        <v/>
      </c>
    </row>
    <row r="311" spans="1:8">
      <c r="A311"/>
      <c r="B311"/>
      <c r="C311"/>
      <c r="D311"/>
      <c r="E311"/>
      <c r="F311" t="b">
        <f t="shared" si="14"/>
        <v>0</v>
      </c>
      <c r="G311" t="str">
        <f t="shared" si="12"/>
        <v/>
      </c>
      <c r="H311" t="str">
        <f t="shared" si="13"/>
        <v/>
      </c>
    </row>
    <row r="312" spans="1:8">
      <c r="A312"/>
      <c r="B312"/>
      <c r="C312"/>
      <c r="D312"/>
      <c r="E312"/>
      <c r="F312" t="b">
        <f t="shared" si="14"/>
        <v>0</v>
      </c>
      <c r="G312" t="str">
        <f t="shared" si="12"/>
        <v/>
      </c>
      <c r="H312" t="str">
        <f t="shared" si="13"/>
        <v/>
      </c>
    </row>
    <row r="313" spans="1:8">
      <c r="A313"/>
      <c r="B313"/>
      <c r="C313"/>
      <c r="D313"/>
      <c r="E313"/>
      <c r="F313" t="b">
        <f t="shared" si="14"/>
        <v>0</v>
      </c>
      <c r="G313" t="str">
        <f t="shared" si="12"/>
        <v/>
      </c>
      <c r="H313" t="str">
        <f t="shared" si="13"/>
        <v/>
      </c>
    </row>
    <row r="314" spans="1:8">
      <c r="A314"/>
      <c r="B314"/>
      <c r="C314"/>
      <c r="D314"/>
      <c r="E314"/>
      <c r="F314" t="b">
        <f t="shared" si="14"/>
        <v>0</v>
      </c>
      <c r="G314" t="str">
        <f t="shared" si="12"/>
        <v/>
      </c>
      <c r="H314" t="str">
        <f t="shared" si="13"/>
        <v/>
      </c>
    </row>
    <row r="315" spans="1:8">
      <c r="A315"/>
      <c r="B315"/>
      <c r="C315"/>
      <c r="D315"/>
      <c r="E315"/>
      <c r="F315" t="b">
        <f t="shared" si="14"/>
        <v>0</v>
      </c>
      <c r="G315" t="str">
        <f t="shared" si="12"/>
        <v/>
      </c>
      <c r="H315" t="str">
        <f t="shared" si="13"/>
        <v/>
      </c>
    </row>
    <row r="316" spans="1:8">
      <c r="A316"/>
      <c r="B316"/>
      <c r="C316"/>
      <c r="D316"/>
      <c r="E316"/>
      <c r="F316" t="b">
        <f t="shared" si="14"/>
        <v>0</v>
      </c>
      <c r="G316" t="str">
        <f t="shared" si="12"/>
        <v/>
      </c>
      <c r="H316" t="str">
        <f t="shared" si="13"/>
        <v/>
      </c>
    </row>
    <row r="317" spans="1:8">
      <c r="A317"/>
      <c r="B317"/>
      <c r="C317"/>
      <c r="D317"/>
      <c r="E317"/>
      <c r="F317" t="b">
        <f t="shared" si="14"/>
        <v>0</v>
      </c>
      <c r="G317" t="str">
        <f t="shared" si="12"/>
        <v/>
      </c>
      <c r="H317" t="str">
        <f t="shared" si="13"/>
        <v/>
      </c>
    </row>
    <row r="318" spans="1:8">
      <c r="A318"/>
      <c r="B318"/>
      <c r="C318"/>
      <c r="D318"/>
      <c r="E318"/>
      <c r="F318" t="b">
        <f t="shared" si="14"/>
        <v>0</v>
      </c>
      <c r="G318" t="str">
        <f t="shared" si="12"/>
        <v/>
      </c>
      <c r="H318" t="str">
        <f t="shared" si="13"/>
        <v/>
      </c>
    </row>
    <row r="319" spans="1:8">
      <c r="A319"/>
      <c r="B319"/>
      <c r="C319"/>
      <c r="D319"/>
      <c r="E319"/>
      <c r="F319" t="b">
        <f t="shared" si="14"/>
        <v>0</v>
      </c>
      <c r="G319" t="str">
        <f t="shared" si="12"/>
        <v/>
      </c>
      <c r="H319" t="str">
        <f t="shared" si="13"/>
        <v/>
      </c>
    </row>
    <row r="320" spans="1:8">
      <c r="A320"/>
      <c r="B320"/>
      <c r="C320"/>
      <c r="D320"/>
      <c r="E320"/>
      <c r="F320" t="b">
        <f t="shared" si="14"/>
        <v>0</v>
      </c>
      <c r="G320" t="str">
        <f t="shared" si="12"/>
        <v/>
      </c>
      <c r="H320" t="str">
        <f t="shared" si="13"/>
        <v/>
      </c>
    </row>
    <row r="321" spans="1:1678" s="32" customFormat="1">
      <c r="A321"/>
      <c r="B321"/>
      <c r="C321"/>
      <c r="D321"/>
      <c r="E321"/>
      <c r="F321" t="b">
        <f t="shared" si="14"/>
        <v>0</v>
      </c>
      <c r="G321" t="str">
        <f t="shared" si="12"/>
        <v/>
      </c>
      <c r="H321" t="str">
        <f t="shared" si="13"/>
        <v/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  <c r="AMG321"/>
      <c r="AMH321"/>
      <c r="AMI321"/>
      <c r="AMJ321"/>
      <c r="AMK321"/>
      <c r="AML321"/>
      <c r="AMM321"/>
      <c r="AMN321"/>
      <c r="AMO321"/>
      <c r="AMP321"/>
      <c r="AMQ321"/>
      <c r="AMR321"/>
      <c r="AMS321"/>
      <c r="AMT321"/>
      <c r="AMU321"/>
      <c r="AMV321"/>
      <c r="AMW321"/>
      <c r="AMX321"/>
      <c r="AMY321"/>
      <c r="AMZ321"/>
      <c r="ANA321"/>
      <c r="ANB321"/>
      <c r="ANC321"/>
      <c r="AND321"/>
      <c r="ANE321"/>
      <c r="ANF321"/>
      <c r="ANG321"/>
      <c r="ANH321"/>
      <c r="ANI321"/>
      <c r="ANJ321"/>
      <c r="ANK321"/>
      <c r="ANL321"/>
      <c r="ANM321"/>
      <c r="ANN321"/>
      <c r="ANO321"/>
      <c r="ANP321"/>
      <c r="ANQ321"/>
      <c r="ANR321"/>
      <c r="ANS321"/>
      <c r="ANT321"/>
      <c r="ANU321"/>
      <c r="ANV321"/>
      <c r="ANW321"/>
      <c r="ANX321"/>
      <c r="ANY321"/>
      <c r="ANZ321"/>
      <c r="AOA321"/>
      <c r="AOB321"/>
      <c r="AOC321"/>
      <c r="AOD321"/>
      <c r="AOE321"/>
      <c r="AOF321"/>
      <c r="AOG321"/>
      <c r="AOH321"/>
      <c r="AOI321"/>
      <c r="AOJ321"/>
      <c r="AOK321"/>
      <c r="AOL321"/>
      <c r="AOM321"/>
      <c r="AON321"/>
      <c r="AOO321"/>
      <c r="AOP321"/>
      <c r="AOQ321"/>
      <c r="AOR321"/>
      <c r="AOS321"/>
      <c r="AOT321"/>
      <c r="AOU321"/>
      <c r="AOV321"/>
      <c r="AOW321"/>
      <c r="AOX321"/>
      <c r="AOY321"/>
      <c r="AOZ321"/>
      <c r="APA321"/>
      <c r="APB321"/>
      <c r="APC321"/>
      <c r="APD321"/>
      <c r="APE321"/>
      <c r="APF321"/>
      <c r="APG321"/>
      <c r="APH321"/>
      <c r="API321"/>
      <c r="APJ321"/>
      <c r="APK321"/>
      <c r="APL321"/>
      <c r="APM321"/>
      <c r="APN321"/>
      <c r="APO321"/>
      <c r="APP321"/>
      <c r="APQ321"/>
      <c r="APR321"/>
      <c r="APS321"/>
      <c r="APT321"/>
      <c r="APU321"/>
      <c r="APV321"/>
      <c r="APW321"/>
      <c r="APX321"/>
      <c r="APY321"/>
      <c r="APZ321"/>
      <c r="AQA321"/>
      <c r="AQB321"/>
      <c r="AQC321"/>
      <c r="AQD321"/>
      <c r="AQE321"/>
      <c r="AQF321"/>
      <c r="AQG321"/>
      <c r="AQH321"/>
      <c r="AQI321"/>
      <c r="AQJ321"/>
      <c r="AQK321"/>
      <c r="AQL321"/>
      <c r="AQM321"/>
      <c r="AQN321"/>
      <c r="AQO321"/>
      <c r="AQP321"/>
      <c r="AQQ321"/>
      <c r="AQR321"/>
      <c r="AQS321"/>
      <c r="AQT321"/>
      <c r="AQU321"/>
      <c r="AQV321"/>
      <c r="AQW321"/>
      <c r="AQX321"/>
      <c r="AQY321"/>
      <c r="AQZ321"/>
      <c r="ARA321"/>
      <c r="ARB321"/>
      <c r="ARC321"/>
      <c r="ARD321"/>
      <c r="ARE321"/>
      <c r="ARF321"/>
      <c r="ARG321"/>
      <c r="ARH321"/>
      <c r="ARI321"/>
      <c r="ARJ321"/>
      <c r="ARK321"/>
      <c r="ARL321"/>
      <c r="ARM321"/>
      <c r="ARN321"/>
      <c r="ARO321"/>
      <c r="ARP321"/>
      <c r="ARQ321"/>
      <c r="ARR321"/>
      <c r="ARS321"/>
      <c r="ART321"/>
      <c r="ARU321"/>
      <c r="ARV321"/>
      <c r="ARW321"/>
      <c r="ARX321"/>
      <c r="ARY321"/>
      <c r="ARZ321"/>
      <c r="ASA321"/>
      <c r="ASB321"/>
      <c r="ASC321"/>
      <c r="ASD321"/>
      <c r="ASE321"/>
      <c r="ASF321"/>
      <c r="ASG321"/>
      <c r="ASH321"/>
      <c r="ASI321"/>
      <c r="ASJ321"/>
      <c r="ASK321"/>
      <c r="ASL321"/>
      <c r="ASM321"/>
      <c r="ASN321"/>
      <c r="ASO321"/>
      <c r="ASP321"/>
      <c r="ASQ321"/>
      <c r="ASR321"/>
      <c r="ASS321"/>
      <c r="AST321"/>
      <c r="ASU321"/>
      <c r="ASV321"/>
      <c r="ASW321"/>
      <c r="ASX321"/>
      <c r="ASY321"/>
      <c r="ASZ321"/>
      <c r="ATA321"/>
      <c r="ATB321"/>
      <c r="ATC321"/>
      <c r="ATD321"/>
      <c r="ATE321"/>
      <c r="ATF321"/>
      <c r="ATG321"/>
      <c r="ATH321"/>
      <c r="ATI321"/>
      <c r="ATJ321"/>
      <c r="ATK321"/>
      <c r="ATL321"/>
      <c r="ATM321"/>
      <c r="ATN321"/>
      <c r="ATO321"/>
      <c r="ATP321"/>
      <c r="ATQ321"/>
      <c r="ATR321"/>
      <c r="ATS321"/>
      <c r="ATT321"/>
      <c r="ATU321"/>
      <c r="ATV321"/>
      <c r="ATW321"/>
      <c r="ATX321"/>
      <c r="ATY321"/>
      <c r="ATZ321"/>
      <c r="AUA321"/>
      <c r="AUB321"/>
      <c r="AUC321"/>
      <c r="AUD321"/>
      <c r="AUE321"/>
      <c r="AUF321"/>
      <c r="AUG321"/>
      <c r="AUH321"/>
      <c r="AUI321"/>
      <c r="AUJ321"/>
      <c r="AUK321"/>
      <c r="AUL321"/>
      <c r="AUM321"/>
      <c r="AUN321"/>
      <c r="AUO321"/>
      <c r="AUP321"/>
      <c r="AUQ321"/>
      <c r="AUR321"/>
      <c r="AUS321"/>
      <c r="AUT321"/>
      <c r="AUU321"/>
      <c r="AUV321"/>
      <c r="AUW321"/>
      <c r="AUX321"/>
      <c r="AUY321"/>
      <c r="AUZ321"/>
      <c r="AVA321"/>
      <c r="AVB321"/>
      <c r="AVC321"/>
      <c r="AVD321"/>
      <c r="AVE321"/>
      <c r="AVF321"/>
      <c r="AVG321"/>
      <c r="AVH321"/>
      <c r="AVI321"/>
      <c r="AVJ321"/>
      <c r="AVK321"/>
      <c r="AVL321"/>
      <c r="AVM321"/>
      <c r="AVN321"/>
      <c r="AVO321"/>
      <c r="AVP321"/>
      <c r="AVQ321"/>
      <c r="AVR321"/>
      <c r="AVS321"/>
      <c r="AVT321"/>
      <c r="AVU321"/>
      <c r="AVV321"/>
      <c r="AVW321"/>
      <c r="AVX321"/>
      <c r="AVY321"/>
      <c r="AVZ321"/>
      <c r="AWA321"/>
      <c r="AWB321"/>
      <c r="AWC321"/>
      <c r="AWD321"/>
      <c r="AWE321"/>
      <c r="AWF321"/>
      <c r="AWG321"/>
      <c r="AWH321"/>
      <c r="AWI321"/>
      <c r="AWJ321"/>
      <c r="AWK321"/>
      <c r="AWL321"/>
      <c r="AWM321"/>
      <c r="AWN321"/>
      <c r="AWO321"/>
      <c r="AWP321"/>
      <c r="AWQ321"/>
      <c r="AWR321"/>
      <c r="AWS321"/>
      <c r="AWT321"/>
      <c r="AWU321"/>
      <c r="AWV321"/>
      <c r="AWW321"/>
      <c r="AWX321"/>
      <c r="AWY321"/>
      <c r="AWZ321"/>
      <c r="AXA321"/>
      <c r="AXB321"/>
      <c r="AXC321"/>
      <c r="AXD321"/>
      <c r="AXE321"/>
      <c r="AXF321"/>
      <c r="AXG321"/>
      <c r="AXH321"/>
      <c r="AXI321"/>
      <c r="AXJ321"/>
      <c r="AXK321"/>
      <c r="AXL321"/>
      <c r="AXM321"/>
      <c r="AXN321"/>
      <c r="AXO321"/>
      <c r="AXP321"/>
      <c r="AXQ321"/>
      <c r="AXR321"/>
      <c r="AXS321"/>
      <c r="AXT321"/>
      <c r="AXU321"/>
      <c r="AXV321"/>
      <c r="AXW321"/>
      <c r="AXX321"/>
      <c r="AXY321"/>
      <c r="AXZ321"/>
      <c r="AYA321"/>
      <c r="AYB321"/>
      <c r="AYC321"/>
      <c r="AYD321"/>
      <c r="AYE321"/>
      <c r="AYF321"/>
      <c r="AYG321"/>
      <c r="AYH321"/>
      <c r="AYI321"/>
      <c r="AYJ321"/>
      <c r="AYK321"/>
      <c r="AYL321"/>
      <c r="AYM321"/>
      <c r="AYN321"/>
      <c r="AYO321"/>
      <c r="AYP321"/>
      <c r="AYQ321"/>
      <c r="AYR321"/>
      <c r="AYS321"/>
      <c r="AYT321"/>
      <c r="AYU321"/>
      <c r="AYV321"/>
      <c r="AYW321"/>
      <c r="AYX321"/>
      <c r="AYY321"/>
      <c r="AYZ321"/>
      <c r="AZA321"/>
      <c r="AZB321"/>
      <c r="AZC321"/>
      <c r="AZD321"/>
      <c r="AZE321"/>
      <c r="AZF321"/>
      <c r="AZG321"/>
      <c r="AZH321"/>
      <c r="AZI321"/>
      <c r="AZJ321"/>
      <c r="AZK321"/>
      <c r="AZL321"/>
      <c r="AZM321"/>
      <c r="AZN321"/>
      <c r="AZO321"/>
      <c r="AZP321"/>
      <c r="AZQ321"/>
      <c r="AZR321"/>
      <c r="AZS321"/>
      <c r="AZT321"/>
      <c r="AZU321"/>
      <c r="AZV321"/>
      <c r="AZW321"/>
      <c r="AZX321"/>
      <c r="AZY321"/>
      <c r="AZZ321"/>
      <c r="BAA321"/>
      <c r="BAB321"/>
      <c r="BAC321"/>
      <c r="BAD321"/>
      <c r="BAE321"/>
      <c r="BAF321"/>
      <c r="BAG321"/>
      <c r="BAH321"/>
      <c r="BAI321"/>
      <c r="BAJ321"/>
      <c r="BAK321"/>
      <c r="BAL321"/>
      <c r="BAM321"/>
      <c r="BAN321"/>
      <c r="BAO321"/>
      <c r="BAP321"/>
      <c r="BAQ321"/>
      <c r="BAR321"/>
      <c r="BAS321"/>
      <c r="BAT321"/>
      <c r="BAU321"/>
      <c r="BAV321"/>
      <c r="BAW321"/>
      <c r="BAX321"/>
      <c r="BAY321"/>
      <c r="BAZ321"/>
      <c r="BBA321"/>
      <c r="BBB321"/>
      <c r="BBC321"/>
      <c r="BBD321"/>
      <c r="BBE321"/>
      <c r="BBF321"/>
      <c r="BBG321"/>
      <c r="BBH321"/>
      <c r="BBI321"/>
      <c r="BBJ321"/>
      <c r="BBK321"/>
      <c r="BBL321"/>
      <c r="BBM321"/>
      <c r="BBN321"/>
      <c r="BBO321"/>
      <c r="BBP321"/>
      <c r="BBQ321"/>
      <c r="BBR321"/>
      <c r="BBS321"/>
      <c r="BBT321"/>
      <c r="BBU321"/>
      <c r="BBV321"/>
      <c r="BBW321"/>
      <c r="BBX321"/>
      <c r="BBY321"/>
      <c r="BBZ321"/>
      <c r="BCA321"/>
      <c r="BCB321"/>
      <c r="BCC321"/>
      <c r="BCD321"/>
      <c r="BCE321"/>
      <c r="BCF321"/>
      <c r="BCG321"/>
      <c r="BCH321"/>
      <c r="BCI321"/>
      <c r="BCJ321"/>
      <c r="BCK321"/>
      <c r="BCL321"/>
      <c r="BCM321"/>
      <c r="BCN321"/>
      <c r="BCO321"/>
      <c r="BCP321"/>
      <c r="BCQ321"/>
      <c r="BCR321"/>
      <c r="BCS321"/>
      <c r="BCT321"/>
      <c r="BCU321"/>
      <c r="BCV321"/>
      <c r="BCW321"/>
      <c r="BCX321"/>
      <c r="BCY321"/>
      <c r="BCZ321"/>
      <c r="BDA321"/>
      <c r="BDB321"/>
      <c r="BDC321"/>
      <c r="BDD321"/>
      <c r="BDE321"/>
      <c r="BDF321"/>
      <c r="BDG321"/>
      <c r="BDH321"/>
      <c r="BDI321"/>
      <c r="BDJ321"/>
      <c r="BDK321"/>
      <c r="BDL321"/>
      <c r="BDM321"/>
      <c r="BDN321"/>
      <c r="BDO321"/>
      <c r="BDP321"/>
      <c r="BDQ321"/>
      <c r="BDR321"/>
      <c r="BDS321"/>
      <c r="BDT321"/>
      <c r="BDU321"/>
      <c r="BDV321"/>
      <c r="BDW321"/>
      <c r="BDX321"/>
      <c r="BDY321"/>
      <c r="BDZ321"/>
      <c r="BEA321"/>
      <c r="BEB321"/>
      <c r="BEC321"/>
      <c r="BED321"/>
      <c r="BEE321"/>
      <c r="BEF321"/>
      <c r="BEG321"/>
      <c r="BEH321"/>
      <c r="BEI321"/>
      <c r="BEJ321"/>
      <c r="BEK321"/>
      <c r="BEL321"/>
      <c r="BEM321"/>
      <c r="BEN321"/>
      <c r="BEO321"/>
      <c r="BEP321"/>
      <c r="BEQ321"/>
      <c r="BER321"/>
      <c r="BES321"/>
      <c r="BET321"/>
      <c r="BEU321"/>
      <c r="BEV321"/>
      <c r="BEW321"/>
      <c r="BEX321"/>
      <c r="BEY321"/>
      <c r="BEZ321"/>
      <c r="BFA321"/>
      <c r="BFB321"/>
      <c r="BFC321"/>
      <c r="BFD321"/>
      <c r="BFE321"/>
      <c r="BFF321"/>
      <c r="BFG321"/>
      <c r="BFH321"/>
      <c r="BFI321"/>
      <c r="BFJ321"/>
      <c r="BFK321"/>
      <c r="BFL321"/>
      <c r="BFM321"/>
      <c r="BFN321"/>
      <c r="BFO321"/>
      <c r="BFP321"/>
      <c r="BFQ321"/>
      <c r="BFR321"/>
      <c r="BFS321"/>
      <c r="BFT321"/>
      <c r="BFU321"/>
      <c r="BFV321"/>
      <c r="BFW321"/>
      <c r="BFX321"/>
      <c r="BFY321"/>
      <c r="BFZ321"/>
      <c r="BGA321"/>
      <c r="BGB321"/>
      <c r="BGC321"/>
      <c r="BGD321"/>
      <c r="BGE321"/>
      <c r="BGF321"/>
      <c r="BGG321"/>
      <c r="BGH321"/>
      <c r="BGI321"/>
      <c r="BGJ321"/>
      <c r="BGK321"/>
      <c r="BGL321"/>
      <c r="BGM321"/>
      <c r="BGN321"/>
      <c r="BGO321"/>
      <c r="BGP321"/>
      <c r="BGQ321"/>
      <c r="BGR321"/>
      <c r="BGS321"/>
      <c r="BGT321"/>
      <c r="BGU321"/>
      <c r="BGV321"/>
      <c r="BGW321"/>
      <c r="BGX321"/>
      <c r="BGY321"/>
      <c r="BGZ321"/>
      <c r="BHA321"/>
      <c r="BHB321"/>
      <c r="BHC321"/>
      <c r="BHD321"/>
      <c r="BHE321"/>
      <c r="BHF321"/>
      <c r="BHG321"/>
      <c r="BHH321"/>
      <c r="BHI321"/>
      <c r="BHJ321"/>
      <c r="BHK321"/>
      <c r="BHL321"/>
      <c r="BHM321"/>
      <c r="BHN321"/>
      <c r="BHO321"/>
      <c r="BHP321"/>
      <c r="BHQ321"/>
      <c r="BHR321"/>
      <c r="BHS321"/>
      <c r="BHT321"/>
      <c r="BHU321"/>
      <c r="BHV321"/>
      <c r="BHW321"/>
      <c r="BHX321"/>
      <c r="BHY321"/>
      <c r="BHZ321"/>
      <c r="BIA321"/>
      <c r="BIB321"/>
      <c r="BIC321"/>
      <c r="BID321"/>
      <c r="BIE321"/>
      <c r="BIF321"/>
      <c r="BIG321"/>
      <c r="BIH321"/>
      <c r="BII321"/>
      <c r="BIJ321"/>
      <c r="BIK321"/>
      <c r="BIL321"/>
      <c r="BIM321"/>
      <c r="BIN321"/>
      <c r="BIO321"/>
      <c r="BIP321"/>
      <c r="BIQ321"/>
      <c r="BIR321"/>
      <c r="BIS321"/>
      <c r="BIT321"/>
      <c r="BIU321"/>
      <c r="BIV321"/>
      <c r="BIW321"/>
      <c r="BIX321"/>
      <c r="BIY321"/>
      <c r="BIZ321"/>
      <c r="BJA321"/>
      <c r="BJB321"/>
      <c r="BJC321"/>
      <c r="BJD321"/>
      <c r="BJE321"/>
      <c r="BJF321"/>
      <c r="BJG321"/>
      <c r="BJH321"/>
      <c r="BJI321"/>
      <c r="BJJ321"/>
      <c r="BJK321"/>
      <c r="BJL321"/>
      <c r="BJM321"/>
      <c r="BJN321"/>
      <c r="BJO321"/>
      <c r="BJP321"/>
      <c r="BJQ321"/>
      <c r="BJR321"/>
      <c r="BJS321"/>
      <c r="BJT321"/>
      <c r="BJU321"/>
      <c r="BJV321"/>
      <c r="BJW321"/>
      <c r="BJX321"/>
      <c r="BJY321"/>
      <c r="BJZ321"/>
      <c r="BKA321"/>
      <c r="BKB321"/>
      <c r="BKC321"/>
      <c r="BKD321"/>
      <c r="BKE321"/>
      <c r="BKF321"/>
      <c r="BKG321"/>
      <c r="BKH321"/>
      <c r="BKI321"/>
      <c r="BKJ321"/>
      <c r="BKK321"/>
      <c r="BKL321"/>
      <c r="BKM321"/>
      <c r="BKN321"/>
      <c r="BKO321"/>
      <c r="BKP321"/>
      <c r="BKQ321"/>
      <c r="BKR321"/>
      <c r="BKS321"/>
      <c r="BKT321"/>
      <c r="BKU321"/>
      <c r="BKV321"/>
      <c r="BKW321"/>
      <c r="BKX321"/>
      <c r="BKY321"/>
      <c r="BKZ321"/>
      <c r="BLA321"/>
      <c r="BLB321"/>
      <c r="BLC321"/>
      <c r="BLD321"/>
      <c r="BLE321"/>
      <c r="BLF321"/>
      <c r="BLG321"/>
      <c r="BLH321"/>
      <c r="BLI321"/>
      <c r="BLJ321"/>
      <c r="BLK321"/>
      <c r="BLL321"/>
      <c r="BLM321"/>
      <c r="BLN321"/>
    </row>
    <row r="322" spans="1:1678">
      <c r="A322"/>
      <c r="B322"/>
      <c r="C322"/>
      <c r="D322"/>
      <c r="E322"/>
      <c r="F322" t="b">
        <f t="shared" si="14"/>
        <v>0</v>
      </c>
      <c r="G322" t="str">
        <f t="shared" si="12"/>
        <v/>
      </c>
      <c r="H322" t="str">
        <f t="shared" si="13"/>
        <v/>
      </c>
    </row>
    <row r="323" spans="1:1678">
      <c r="A323"/>
      <c r="B323"/>
      <c r="C323"/>
      <c r="D323"/>
      <c r="E323"/>
      <c r="F323" t="b">
        <f t="shared" si="14"/>
        <v>0</v>
      </c>
      <c r="G323" t="str">
        <f t="shared" si="12"/>
        <v/>
      </c>
      <c r="H323" t="str">
        <f t="shared" si="13"/>
        <v/>
      </c>
    </row>
    <row r="324" spans="1:1678">
      <c r="A324"/>
      <c r="B324"/>
      <c r="C324"/>
      <c r="D324"/>
      <c r="E324"/>
      <c r="F324" t="b">
        <f t="shared" si="14"/>
        <v>0</v>
      </c>
      <c r="G324" t="str">
        <f t="shared" si="12"/>
        <v/>
      </c>
      <c r="H324" t="str">
        <f t="shared" si="13"/>
        <v/>
      </c>
    </row>
    <row r="325" spans="1:1678">
      <c r="A325"/>
      <c r="B325"/>
      <c r="C325"/>
      <c r="D325"/>
      <c r="E325"/>
      <c r="F325" t="b">
        <f t="shared" si="14"/>
        <v>0</v>
      </c>
      <c r="G325" t="str">
        <f t="shared" si="12"/>
        <v/>
      </c>
      <c r="H325" t="str">
        <f t="shared" si="13"/>
        <v/>
      </c>
    </row>
    <row r="326" spans="1:1678">
      <c r="A326"/>
      <c r="B326"/>
      <c r="C326"/>
      <c r="D326"/>
      <c r="E326"/>
      <c r="F326" t="b">
        <f t="shared" si="14"/>
        <v>0</v>
      </c>
      <c r="G326" t="str">
        <f t="shared" si="12"/>
        <v/>
      </c>
      <c r="H326" t="str">
        <f t="shared" si="13"/>
        <v/>
      </c>
    </row>
    <row r="327" spans="1:1678">
      <c r="A327"/>
      <c r="B327"/>
      <c r="C327"/>
      <c r="D327"/>
      <c r="E327"/>
      <c r="F327" t="b">
        <f t="shared" si="14"/>
        <v>0</v>
      </c>
      <c r="G327" t="str">
        <f t="shared" si="12"/>
        <v/>
      </c>
      <c r="H327" t="str">
        <f t="shared" si="13"/>
        <v/>
      </c>
    </row>
    <row r="328" spans="1:1678">
      <c r="A328"/>
      <c r="B328"/>
      <c r="C328"/>
      <c r="D328"/>
      <c r="E328"/>
      <c r="F328" t="b">
        <f t="shared" si="14"/>
        <v>0</v>
      </c>
      <c r="G328" t="str">
        <f t="shared" si="12"/>
        <v/>
      </c>
      <c r="H328" t="str">
        <f t="shared" si="13"/>
        <v/>
      </c>
    </row>
    <row r="329" spans="1:1678">
      <c r="A329"/>
      <c r="B329"/>
      <c r="C329"/>
      <c r="D329"/>
      <c r="E329"/>
      <c r="F329" t="b">
        <f t="shared" si="14"/>
        <v>0</v>
      </c>
      <c r="G329" t="str">
        <f t="shared" si="12"/>
        <v/>
      </c>
      <c r="H329" t="str">
        <f t="shared" si="13"/>
        <v/>
      </c>
    </row>
    <row r="330" spans="1:1678">
      <c r="A330"/>
      <c r="B330"/>
      <c r="C330"/>
      <c r="D330"/>
      <c r="E330"/>
      <c r="F330" t="b">
        <f t="shared" si="14"/>
        <v>0</v>
      </c>
      <c r="G330" t="str">
        <f t="shared" si="12"/>
        <v/>
      </c>
      <c r="H330" t="str">
        <f t="shared" si="13"/>
        <v/>
      </c>
    </row>
    <row r="331" spans="1:1678">
      <c r="A331"/>
      <c r="B331"/>
      <c r="C331"/>
      <c r="D331"/>
      <c r="E331"/>
      <c r="F331" t="b">
        <f t="shared" si="14"/>
        <v>0</v>
      </c>
      <c r="G331" t="str">
        <f t="shared" si="12"/>
        <v/>
      </c>
      <c r="H331" t="str">
        <f t="shared" si="13"/>
        <v/>
      </c>
    </row>
    <row r="332" spans="1:1678">
      <c r="A332"/>
      <c r="B332"/>
      <c r="C332"/>
      <c r="D332"/>
      <c r="E332"/>
      <c r="F332" t="b">
        <f t="shared" si="14"/>
        <v>0</v>
      </c>
      <c r="G332" t="str">
        <f t="shared" si="12"/>
        <v/>
      </c>
      <c r="H332" t="str">
        <f t="shared" si="13"/>
        <v/>
      </c>
    </row>
    <row r="333" spans="1:1678">
      <c r="A333"/>
      <c r="B333"/>
      <c r="C333"/>
      <c r="D333"/>
      <c r="E333"/>
      <c r="F333" t="b">
        <f t="shared" si="14"/>
        <v>0</v>
      </c>
      <c r="G333" t="str">
        <f t="shared" si="12"/>
        <v/>
      </c>
      <c r="H333" t="str">
        <f t="shared" si="13"/>
        <v/>
      </c>
    </row>
    <row r="334" spans="1:1678">
      <c r="A334"/>
      <c r="B334"/>
      <c r="C334"/>
      <c r="D334"/>
      <c r="E334"/>
      <c r="F334" t="b">
        <f t="shared" si="14"/>
        <v>0</v>
      </c>
      <c r="G334" t="str">
        <f t="shared" si="12"/>
        <v/>
      </c>
      <c r="H334" t="str">
        <f t="shared" si="13"/>
        <v/>
      </c>
    </row>
    <row r="335" spans="1:1678">
      <c r="A335"/>
      <c r="B335"/>
      <c r="C335"/>
      <c r="D335"/>
      <c r="E335"/>
      <c r="F335" t="b">
        <f t="shared" si="14"/>
        <v>0</v>
      </c>
      <c r="G335" t="str">
        <f t="shared" si="12"/>
        <v/>
      </c>
      <c r="H335" t="str">
        <f t="shared" si="13"/>
        <v/>
      </c>
    </row>
    <row r="336" spans="1:1678">
      <c r="A336"/>
      <c r="B336"/>
      <c r="C336"/>
      <c r="D336"/>
      <c r="E336"/>
      <c r="F336" t="b">
        <f t="shared" si="14"/>
        <v>0</v>
      </c>
      <c r="G336" t="str">
        <f t="shared" si="12"/>
        <v/>
      </c>
      <c r="H336" t="str">
        <f t="shared" si="13"/>
        <v/>
      </c>
    </row>
    <row r="337" spans="1:8">
      <c r="A337"/>
      <c r="B337"/>
      <c r="C337"/>
      <c r="D337"/>
      <c r="E337"/>
      <c r="F337" t="b">
        <f t="shared" si="14"/>
        <v>0</v>
      </c>
      <c r="G337" t="str">
        <f t="shared" si="12"/>
        <v/>
      </c>
      <c r="H337" t="str">
        <f t="shared" si="13"/>
        <v/>
      </c>
    </row>
    <row r="338" spans="1:8">
      <c r="A338"/>
      <c r="B338"/>
      <c r="C338"/>
      <c r="D338"/>
      <c r="E338"/>
      <c r="F338" t="b">
        <f t="shared" si="14"/>
        <v>0</v>
      </c>
      <c r="G338" t="str">
        <f t="shared" si="12"/>
        <v/>
      </c>
      <c r="H338" t="str">
        <f t="shared" si="13"/>
        <v/>
      </c>
    </row>
    <row r="339" spans="1:8">
      <c r="A339"/>
      <c r="B339"/>
      <c r="C339"/>
      <c r="D339"/>
      <c r="E339"/>
      <c r="F339" t="b">
        <f t="shared" si="14"/>
        <v>0</v>
      </c>
      <c r="G339" t="str">
        <f t="shared" si="12"/>
        <v/>
      </c>
      <c r="H339" t="str">
        <f t="shared" si="13"/>
        <v/>
      </c>
    </row>
    <row r="340" spans="1:8">
      <c r="A340"/>
      <c r="B340"/>
      <c r="C340"/>
      <c r="D340"/>
      <c r="E340"/>
      <c r="F340" t="b">
        <f t="shared" si="14"/>
        <v>0</v>
      </c>
      <c r="G340" t="str">
        <f t="shared" si="12"/>
        <v/>
      </c>
      <c r="H340" t="str">
        <f t="shared" si="13"/>
        <v/>
      </c>
    </row>
    <row r="341" spans="1:8">
      <c r="A341"/>
      <c r="B341"/>
      <c r="C341"/>
      <c r="D341"/>
      <c r="E341"/>
      <c r="F341" t="b">
        <f t="shared" si="14"/>
        <v>0</v>
      </c>
      <c r="G341" t="str">
        <f t="shared" si="12"/>
        <v/>
      </c>
      <c r="H341" t="str">
        <f t="shared" si="13"/>
        <v/>
      </c>
    </row>
    <row r="342" spans="1:8">
      <c r="A342"/>
      <c r="B342"/>
      <c r="C342"/>
      <c r="D342"/>
      <c r="E342"/>
      <c r="F342" t="b">
        <f t="shared" si="14"/>
        <v>0</v>
      </c>
      <c r="G342" t="str">
        <f t="shared" si="12"/>
        <v/>
      </c>
      <c r="H342" t="str">
        <f t="shared" si="13"/>
        <v/>
      </c>
    </row>
    <row r="343" spans="1:8">
      <c r="A343"/>
      <c r="B343"/>
      <c r="C343"/>
      <c r="D343"/>
      <c r="E343"/>
      <c r="F343" t="b">
        <f t="shared" si="14"/>
        <v>0</v>
      </c>
      <c r="G343" t="str">
        <f t="shared" si="12"/>
        <v/>
      </c>
      <c r="H343" t="str">
        <f t="shared" si="13"/>
        <v/>
      </c>
    </row>
    <row r="344" spans="1:8">
      <c r="A344"/>
      <c r="B344"/>
      <c r="C344"/>
      <c r="D344"/>
      <c r="E344"/>
      <c r="F344" t="b">
        <f t="shared" si="14"/>
        <v>0</v>
      </c>
      <c r="G344" t="str">
        <f t="shared" si="12"/>
        <v/>
      </c>
      <c r="H344" t="str">
        <f t="shared" si="13"/>
        <v/>
      </c>
    </row>
    <row r="345" spans="1:8">
      <c r="A345"/>
      <c r="B345"/>
      <c r="C345"/>
      <c r="D345"/>
      <c r="E345"/>
      <c r="F345" t="b">
        <f t="shared" si="14"/>
        <v>0</v>
      </c>
      <c r="G345" t="str">
        <f t="shared" si="12"/>
        <v/>
      </c>
      <c r="H345" t="str">
        <f t="shared" si="13"/>
        <v/>
      </c>
    </row>
    <row r="346" spans="1:8">
      <c r="A346"/>
      <c r="B346"/>
      <c r="C346"/>
      <c r="D346"/>
      <c r="E346"/>
      <c r="F346" t="b">
        <f t="shared" si="14"/>
        <v>0</v>
      </c>
      <c r="G346" t="str">
        <f t="shared" si="12"/>
        <v/>
      </c>
      <c r="H346" t="str">
        <f t="shared" si="13"/>
        <v/>
      </c>
    </row>
    <row r="347" spans="1:8">
      <c r="A347"/>
      <c r="B347"/>
      <c r="C347"/>
      <c r="D347"/>
      <c r="E347"/>
      <c r="F347" t="b">
        <f t="shared" si="14"/>
        <v>0</v>
      </c>
      <c r="G347" t="str">
        <f t="shared" si="12"/>
        <v/>
      </c>
      <c r="H347" t="str">
        <f t="shared" si="13"/>
        <v/>
      </c>
    </row>
    <row r="348" spans="1:8">
      <c r="A348"/>
      <c r="B348"/>
      <c r="C348"/>
      <c r="D348"/>
      <c r="E348"/>
      <c r="F348" t="b">
        <f t="shared" si="14"/>
        <v>0</v>
      </c>
      <c r="G348" t="str">
        <f t="shared" si="12"/>
        <v/>
      </c>
      <c r="H348" t="str">
        <f t="shared" si="13"/>
        <v/>
      </c>
    </row>
    <row r="349" spans="1:8">
      <c r="A349"/>
      <c r="B349"/>
      <c r="C349"/>
      <c r="D349"/>
      <c r="E349"/>
      <c r="F349" t="b">
        <f t="shared" si="14"/>
        <v>0</v>
      </c>
      <c r="G349" t="str">
        <f t="shared" si="12"/>
        <v/>
      </c>
      <c r="H349" t="str">
        <f t="shared" si="13"/>
        <v/>
      </c>
    </row>
    <row r="350" spans="1:8">
      <c r="A350"/>
      <c r="B350"/>
      <c r="C350"/>
      <c r="D350"/>
      <c r="E350"/>
      <c r="F350" t="b">
        <f t="shared" si="14"/>
        <v>0</v>
      </c>
      <c r="G350" t="str">
        <f t="shared" si="12"/>
        <v/>
      </c>
      <c r="H350" t="str">
        <f t="shared" si="13"/>
        <v/>
      </c>
    </row>
    <row r="351" spans="1:8">
      <c r="A351"/>
      <c r="B351"/>
      <c r="C351"/>
      <c r="D351"/>
      <c r="E351"/>
      <c r="F351" t="b">
        <f t="shared" si="14"/>
        <v>0</v>
      </c>
      <c r="G351" t="str">
        <f t="shared" si="12"/>
        <v/>
      </c>
      <c r="H351" t="str">
        <f t="shared" si="13"/>
        <v/>
      </c>
    </row>
    <row r="352" spans="1:8">
      <c r="A352"/>
      <c r="B352"/>
      <c r="C352"/>
      <c r="D352"/>
      <c r="E352"/>
      <c r="F352" t="b">
        <f t="shared" si="14"/>
        <v>0</v>
      </c>
      <c r="G352" t="str">
        <f t="shared" si="12"/>
        <v/>
      </c>
      <c r="H352" t="str">
        <f t="shared" si="13"/>
        <v/>
      </c>
    </row>
    <row r="353" spans="1:8">
      <c r="A353"/>
      <c r="B353"/>
      <c r="C353"/>
      <c r="D353"/>
      <c r="E353"/>
      <c r="F353" t="b">
        <f t="shared" si="14"/>
        <v>0</v>
      </c>
      <c r="G353" t="str">
        <f t="shared" si="12"/>
        <v/>
      </c>
      <c r="H353" t="str">
        <f t="shared" si="13"/>
        <v/>
      </c>
    </row>
    <row r="354" spans="1:8">
      <c r="A354"/>
      <c r="B354"/>
      <c r="C354"/>
      <c r="D354"/>
      <c r="E354"/>
      <c r="F354" t="b">
        <f t="shared" si="14"/>
        <v>0</v>
      </c>
      <c r="G354" t="str">
        <f t="shared" si="12"/>
        <v/>
      </c>
      <c r="H354" t="str">
        <f t="shared" si="13"/>
        <v/>
      </c>
    </row>
    <row r="355" spans="1:8">
      <c r="A355"/>
      <c r="B355"/>
      <c r="C355"/>
      <c r="D355"/>
      <c r="E355"/>
      <c r="F355" t="b">
        <f t="shared" si="14"/>
        <v>0</v>
      </c>
      <c r="G355" t="str">
        <f t="shared" si="12"/>
        <v/>
      </c>
      <c r="H355" t="str">
        <f t="shared" si="13"/>
        <v/>
      </c>
    </row>
    <row r="356" spans="1:8">
      <c r="A356"/>
      <c r="B356"/>
      <c r="C356"/>
      <c r="D356"/>
      <c r="E356"/>
      <c r="F356" t="b">
        <f t="shared" si="14"/>
        <v>0</v>
      </c>
      <c r="G356" t="str">
        <f t="shared" si="12"/>
        <v/>
      </c>
      <c r="H356" t="str">
        <f t="shared" si="13"/>
        <v/>
      </c>
    </row>
    <row r="357" spans="1:8">
      <c r="A357"/>
      <c r="B357"/>
      <c r="C357"/>
      <c r="D357"/>
      <c r="E357"/>
      <c r="F357" t="b">
        <f t="shared" si="14"/>
        <v>0</v>
      </c>
      <c r="G357" t="str">
        <f t="shared" si="12"/>
        <v/>
      </c>
      <c r="H357" t="str">
        <f t="shared" si="13"/>
        <v/>
      </c>
    </row>
    <row r="358" spans="1:8">
      <c r="A358"/>
      <c r="B358"/>
      <c r="C358"/>
      <c r="D358"/>
      <c r="E358"/>
      <c r="F358" t="b">
        <f t="shared" si="14"/>
        <v>0</v>
      </c>
      <c r="G358" t="str">
        <f t="shared" ref="G358:G421" si="15">SUBSTITUTE(SUBSTITUTE(SUBSTITUTE(C358,".",""),"-",""),"/","")</f>
        <v/>
      </c>
      <c r="H358" t="str">
        <f t="shared" ref="H358:H421" si="16">IF(D358="","",IF(LEN(D358)=11,IF(IF(MOD((MID(D358,1,1)*1)+(MID(D358,2,1)*2)+(MID(D358,3,1)*3)+(MID(D358,4,1)*4)+(MID(D358,5,1)*5)+(MID(D358,6,1)*6)+(MID(D358,7,1)*7)+(MID(D358,8,1)*8)+(MID(D358,9,1)*9),11)=10,0,MOD((MID(D358,1,1)*1)+(MID(D358,2,1)*2)+(MID(D358,3,1)*3)+(MID(D358,4,1)*4)+(MID(D358,5,1)*5)+(MID(D358,6,1)*6)+(MID(D358,7,1)*7)+(MID(D358,8,1)*8)+(MID(D358,9,1)*9),11))&amp;IF(MOD((MID(D358,2,1)*1)+(MID(D358,3,1)*2)+(MID(D358,4,1)*3)+(MID(D358,5,1)*4)+(MID(D358,6,1)*5)+(MID(D358,7,1)*6)+(MID(D358,8,1)*7)+(MID(D358,9,1)*8)+(MID(D358,10,1)*9),11)=10,0,MOD((MID(D358,2,1)*1)+(MID(D358,3,1)*2)+(MID(D358,4,1)*3)+(MID(D358,5,1)*4)+(MID(D358,6,1)*5)+(MID(D358,7,1)*6)+(MID(D358,8,1)*7)+(MID(D358,9,1)*8)+(MID(D358,10,1)*9),11))=(MID(D358,10,1)&amp;MID(D358,11,1)),"CPF VÁLIDO","CPF INVALIDO"),"CPF INCOMPLETO"))</f>
        <v/>
      </c>
    </row>
    <row r="359" spans="1:8">
      <c r="A359"/>
      <c r="B359"/>
      <c r="C359"/>
      <c r="D359"/>
      <c r="E359"/>
      <c r="F359" t="b">
        <f t="shared" ref="F359:F422" si="17">IF(LEN(G359)=5,CONCATENATE("000",G359),IF(LEN(G359)=6,CONCATENATE("00",G359),IF(LEN(G359)=7,CONCATENATE("0",G359),IF(LEN(G359)=8,G359))))</f>
        <v>0</v>
      </c>
      <c r="G359" t="str">
        <f t="shared" si="15"/>
        <v/>
      </c>
      <c r="H359" t="str">
        <f t="shared" si="16"/>
        <v/>
      </c>
    </row>
    <row r="360" spans="1:8">
      <c r="A360"/>
      <c r="B360"/>
      <c r="C360"/>
      <c r="D360"/>
      <c r="E360"/>
      <c r="F360" t="b">
        <f t="shared" si="17"/>
        <v>0</v>
      </c>
      <c r="G360" t="str">
        <f t="shared" si="15"/>
        <v/>
      </c>
      <c r="H360" t="str">
        <f t="shared" si="16"/>
        <v/>
      </c>
    </row>
    <row r="361" spans="1:8">
      <c r="A361"/>
      <c r="B361"/>
      <c r="C361"/>
      <c r="D361"/>
      <c r="E361"/>
      <c r="F361" t="b">
        <f t="shared" si="17"/>
        <v>0</v>
      </c>
      <c r="G361" t="str">
        <f t="shared" si="15"/>
        <v/>
      </c>
      <c r="H361" t="str">
        <f t="shared" si="16"/>
        <v/>
      </c>
    </row>
    <row r="362" spans="1:8">
      <c r="A362"/>
      <c r="B362"/>
      <c r="C362"/>
      <c r="D362"/>
      <c r="E362"/>
      <c r="F362" t="b">
        <f t="shared" si="17"/>
        <v>0</v>
      </c>
      <c r="G362" t="str">
        <f t="shared" si="15"/>
        <v/>
      </c>
      <c r="H362" t="str">
        <f t="shared" si="16"/>
        <v/>
      </c>
    </row>
    <row r="363" spans="1:8">
      <c r="A363"/>
      <c r="B363"/>
      <c r="C363"/>
      <c r="D363"/>
      <c r="E363"/>
      <c r="F363" t="b">
        <f t="shared" si="17"/>
        <v>0</v>
      </c>
      <c r="G363" t="str">
        <f t="shared" si="15"/>
        <v/>
      </c>
      <c r="H363" t="str">
        <f t="shared" si="16"/>
        <v/>
      </c>
    </row>
    <row r="364" spans="1:8">
      <c r="A364"/>
      <c r="B364"/>
      <c r="C364"/>
      <c r="D364"/>
      <c r="E364"/>
      <c r="F364" t="b">
        <f t="shared" si="17"/>
        <v>0</v>
      </c>
      <c r="G364" t="str">
        <f t="shared" si="15"/>
        <v/>
      </c>
      <c r="H364" t="str">
        <f t="shared" si="16"/>
        <v/>
      </c>
    </row>
    <row r="365" spans="1:8">
      <c r="A365"/>
      <c r="B365"/>
      <c r="C365"/>
      <c r="D365"/>
      <c r="E365"/>
      <c r="F365" t="b">
        <f t="shared" si="17"/>
        <v>0</v>
      </c>
      <c r="G365" t="str">
        <f t="shared" si="15"/>
        <v/>
      </c>
      <c r="H365" t="str">
        <f t="shared" si="16"/>
        <v/>
      </c>
    </row>
    <row r="366" spans="1:8">
      <c r="A366"/>
      <c r="B366"/>
      <c r="C366"/>
      <c r="D366"/>
      <c r="E366"/>
      <c r="F366" t="b">
        <f t="shared" si="17"/>
        <v>0</v>
      </c>
      <c r="G366" t="str">
        <f t="shared" si="15"/>
        <v/>
      </c>
      <c r="H366" t="str">
        <f t="shared" si="16"/>
        <v/>
      </c>
    </row>
    <row r="367" spans="1:8">
      <c r="A367"/>
      <c r="B367"/>
      <c r="C367"/>
      <c r="D367"/>
      <c r="E367"/>
      <c r="F367" t="b">
        <f t="shared" si="17"/>
        <v>0</v>
      </c>
      <c r="G367" t="str">
        <f t="shared" si="15"/>
        <v/>
      </c>
      <c r="H367" t="str">
        <f t="shared" si="16"/>
        <v/>
      </c>
    </row>
    <row r="368" spans="1:8">
      <c r="A368"/>
      <c r="B368"/>
      <c r="C368"/>
      <c r="D368"/>
      <c r="E368"/>
      <c r="F368" t="b">
        <f t="shared" si="17"/>
        <v>0</v>
      </c>
      <c r="G368" t="str">
        <f t="shared" si="15"/>
        <v/>
      </c>
      <c r="H368" t="str">
        <f t="shared" si="16"/>
        <v/>
      </c>
    </row>
    <row r="369" spans="1:8">
      <c r="A369"/>
      <c r="B369"/>
      <c r="C369"/>
      <c r="D369"/>
      <c r="E369"/>
      <c r="F369" t="b">
        <f t="shared" si="17"/>
        <v>0</v>
      </c>
      <c r="G369" t="str">
        <f t="shared" si="15"/>
        <v/>
      </c>
      <c r="H369" t="str">
        <f t="shared" si="16"/>
        <v/>
      </c>
    </row>
    <row r="370" spans="1:8">
      <c r="A370"/>
      <c r="B370"/>
      <c r="C370"/>
      <c r="D370"/>
      <c r="E370"/>
      <c r="F370" t="b">
        <f t="shared" si="17"/>
        <v>0</v>
      </c>
      <c r="G370" t="str">
        <f t="shared" si="15"/>
        <v/>
      </c>
      <c r="H370" t="str">
        <f t="shared" si="16"/>
        <v/>
      </c>
    </row>
    <row r="371" spans="1:8">
      <c r="A371"/>
      <c r="B371"/>
      <c r="C371"/>
      <c r="D371"/>
      <c r="E371"/>
      <c r="F371" t="b">
        <f t="shared" si="17"/>
        <v>0</v>
      </c>
      <c r="G371" t="str">
        <f t="shared" si="15"/>
        <v/>
      </c>
      <c r="H371" t="str">
        <f t="shared" si="16"/>
        <v/>
      </c>
    </row>
    <row r="372" spans="1:8">
      <c r="A372"/>
      <c r="B372"/>
      <c r="C372"/>
      <c r="D372"/>
      <c r="E372"/>
      <c r="F372" t="b">
        <f t="shared" si="17"/>
        <v>0</v>
      </c>
      <c r="G372" t="str">
        <f t="shared" si="15"/>
        <v/>
      </c>
      <c r="H372" t="str">
        <f t="shared" si="16"/>
        <v/>
      </c>
    </row>
    <row r="373" spans="1:8">
      <c r="A373"/>
      <c r="B373"/>
      <c r="C373"/>
      <c r="D373"/>
      <c r="E373"/>
      <c r="F373" t="b">
        <f t="shared" si="17"/>
        <v>0</v>
      </c>
      <c r="G373" t="str">
        <f t="shared" si="15"/>
        <v/>
      </c>
      <c r="H373" t="str">
        <f t="shared" si="16"/>
        <v/>
      </c>
    </row>
    <row r="374" spans="1:8">
      <c r="A374"/>
      <c r="B374"/>
      <c r="C374"/>
      <c r="D374"/>
      <c r="E374"/>
      <c r="F374" t="b">
        <f t="shared" si="17"/>
        <v>0</v>
      </c>
      <c r="G374" t="str">
        <f t="shared" si="15"/>
        <v/>
      </c>
      <c r="H374" t="str">
        <f t="shared" si="16"/>
        <v/>
      </c>
    </row>
    <row r="375" spans="1:8">
      <c r="A375"/>
      <c r="B375"/>
      <c r="C375"/>
      <c r="D375"/>
      <c r="E375"/>
      <c r="F375" t="b">
        <f t="shared" si="17"/>
        <v>0</v>
      </c>
      <c r="G375" t="str">
        <f t="shared" si="15"/>
        <v/>
      </c>
      <c r="H375" t="str">
        <f t="shared" si="16"/>
        <v/>
      </c>
    </row>
    <row r="376" spans="1:8">
      <c r="A376"/>
      <c r="B376"/>
      <c r="C376"/>
      <c r="D376"/>
      <c r="E376"/>
      <c r="F376" t="b">
        <f t="shared" si="17"/>
        <v>0</v>
      </c>
      <c r="G376" t="str">
        <f t="shared" si="15"/>
        <v/>
      </c>
      <c r="H376" t="str">
        <f t="shared" si="16"/>
        <v/>
      </c>
    </row>
    <row r="377" spans="1:8">
      <c r="A377"/>
      <c r="B377"/>
      <c r="C377"/>
      <c r="D377"/>
      <c r="E377"/>
      <c r="F377" t="b">
        <f t="shared" si="17"/>
        <v>0</v>
      </c>
      <c r="G377" t="str">
        <f t="shared" si="15"/>
        <v/>
      </c>
      <c r="H377" t="str">
        <f t="shared" si="16"/>
        <v/>
      </c>
    </row>
    <row r="378" spans="1:8">
      <c r="A378"/>
      <c r="B378"/>
      <c r="C378"/>
      <c r="D378"/>
      <c r="E378"/>
      <c r="F378" t="b">
        <f t="shared" si="17"/>
        <v>0</v>
      </c>
      <c r="G378" t="str">
        <f t="shared" si="15"/>
        <v/>
      </c>
      <c r="H378" t="str">
        <f t="shared" si="16"/>
        <v/>
      </c>
    </row>
    <row r="379" spans="1:8">
      <c r="A379"/>
      <c r="B379"/>
      <c r="C379"/>
      <c r="D379"/>
      <c r="E379"/>
      <c r="F379" t="b">
        <f t="shared" si="17"/>
        <v>0</v>
      </c>
      <c r="G379" t="str">
        <f t="shared" si="15"/>
        <v/>
      </c>
      <c r="H379" t="str">
        <f t="shared" si="16"/>
        <v/>
      </c>
    </row>
    <row r="380" spans="1:8">
      <c r="A380"/>
      <c r="B380"/>
      <c r="C380"/>
      <c r="D380"/>
      <c r="E380"/>
      <c r="F380" t="b">
        <f t="shared" si="17"/>
        <v>0</v>
      </c>
      <c r="G380" t="str">
        <f t="shared" si="15"/>
        <v/>
      </c>
      <c r="H380" t="str">
        <f t="shared" si="16"/>
        <v/>
      </c>
    </row>
    <row r="381" spans="1:8">
      <c r="A381"/>
      <c r="B381"/>
      <c r="C381"/>
      <c r="D381"/>
      <c r="E381"/>
      <c r="F381" t="b">
        <f t="shared" si="17"/>
        <v>0</v>
      </c>
      <c r="G381" t="str">
        <f t="shared" si="15"/>
        <v/>
      </c>
      <c r="H381" t="str">
        <f t="shared" si="16"/>
        <v/>
      </c>
    </row>
    <row r="382" spans="1:8">
      <c r="A382"/>
      <c r="B382"/>
      <c r="C382"/>
      <c r="D382"/>
      <c r="E382"/>
      <c r="F382" t="b">
        <f t="shared" si="17"/>
        <v>0</v>
      </c>
      <c r="G382" t="str">
        <f t="shared" si="15"/>
        <v/>
      </c>
      <c r="H382" t="str">
        <f t="shared" si="16"/>
        <v/>
      </c>
    </row>
    <row r="383" spans="1:8">
      <c r="A383"/>
      <c r="B383"/>
      <c r="C383"/>
      <c r="D383"/>
      <c r="E383"/>
      <c r="F383" t="b">
        <f t="shared" si="17"/>
        <v>0</v>
      </c>
      <c r="G383" t="str">
        <f t="shared" si="15"/>
        <v/>
      </c>
      <c r="H383" t="str">
        <f t="shared" si="16"/>
        <v/>
      </c>
    </row>
    <row r="384" spans="1:8">
      <c r="A384"/>
      <c r="B384"/>
      <c r="C384"/>
      <c r="D384"/>
      <c r="E384"/>
      <c r="F384" t="b">
        <f t="shared" si="17"/>
        <v>0</v>
      </c>
      <c r="G384" t="str">
        <f t="shared" si="15"/>
        <v/>
      </c>
      <c r="H384" t="str">
        <f t="shared" si="16"/>
        <v/>
      </c>
    </row>
    <row r="385" spans="1:8">
      <c r="A385"/>
      <c r="B385"/>
      <c r="C385"/>
      <c r="D385"/>
      <c r="E385"/>
      <c r="F385" t="b">
        <f t="shared" si="17"/>
        <v>0</v>
      </c>
      <c r="G385" t="str">
        <f t="shared" si="15"/>
        <v/>
      </c>
      <c r="H385" t="str">
        <f t="shared" si="16"/>
        <v/>
      </c>
    </row>
    <row r="386" spans="1:8">
      <c r="A386"/>
      <c r="B386"/>
      <c r="C386"/>
      <c r="D386"/>
      <c r="E386"/>
      <c r="F386" t="b">
        <f t="shared" si="17"/>
        <v>0</v>
      </c>
      <c r="G386" t="str">
        <f t="shared" si="15"/>
        <v/>
      </c>
      <c r="H386" t="str">
        <f t="shared" si="16"/>
        <v/>
      </c>
    </row>
    <row r="387" spans="1:8">
      <c r="A387"/>
      <c r="B387"/>
      <c r="C387"/>
      <c r="D387"/>
      <c r="E387"/>
      <c r="F387" t="b">
        <f t="shared" si="17"/>
        <v>0</v>
      </c>
      <c r="G387" t="str">
        <f t="shared" si="15"/>
        <v/>
      </c>
      <c r="H387" t="str">
        <f t="shared" si="16"/>
        <v/>
      </c>
    </row>
    <row r="388" spans="1:8">
      <c r="A388"/>
      <c r="B388"/>
      <c r="C388"/>
      <c r="D388"/>
      <c r="E388"/>
      <c r="F388" t="b">
        <f t="shared" si="17"/>
        <v>0</v>
      </c>
      <c r="G388" t="str">
        <f t="shared" si="15"/>
        <v/>
      </c>
      <c r="H388" t="str">
        <f t="shared" si="16"/>
        <v/>
      </c>
    </row>
    <row r="389" spans="1:8">
      <c r="A389"/>
      <c r="B389"/>
      <c r="C389"/>
      <c r="D389"/>
      <c r="E389"/>
      <c r="F389" t="b">
        <f t="shared" si="17"/>
        <v>0</v>
      </c>
      <c r="G389" t="str">
        <f t="shared" si="15"/>
        <v/>
      </c>
      <c r="H389" t="str">
        <f t="shared" si="16"/>
        <v/>
      </c>
    </row>
    <row r="390" spans="1:8">
      <c r="A390"/>
      <c r="B390"/>
      <c r="C390"/>
      <c r="D390"/>
      <c r="E390"/>
      <c r="F390" t="b">
        <f t="shared" si="17"/>
        <v>0</v>
      </c>
      <c r="G390" t="str">
        <f t="shared" si="15"/>
        <v/>
      </c>
      <c r="H390" t="str">
        <f t="shared" si="16"/>
        <v/>
      </c>
    </row>
    <row r="391" spans="1:8">
      <c r="A391"/>
      <c r="B391"/>
      <c r="C391"/>
      <c r="D391"/>
      <c r="E391"/>
      <c r="F391" t="b">
        <f t="shared" si="17"/>
        <v>0</v>
      </c>
      <c r="G391" t="str">
        <f t="shared" si="15"/>
        <v/>
      </c>
      <c r="H391" t="str">
        <f t="shared" si="16"/>
        <v/>
      </c>
    </row>
    <row r="392" spans="1:8">
      <c r="A392"/>
      <c r="B392"/>
      <c r="C392"/>
      <c r="D392"/>
      <c r="E392"/>
      <c r="F392" t="b">
        <f t="shared" si="17"/>
        <v>0</v>
      </c>
      <c r="G392" t="str">
        <f t="shared" si="15"/>
        <v/>
      </c>
      <c r="H392" t="str">
        <f t="shared" si="16"/>
        <v/>
      </c>
    </row>
    <row r="393" spans="1:8">
      <c r="A393"/>
      <c r="B393"/>
      <c r="C393"/>
      <c r="D393"/>
      <c r="E393"/>
      <c r="F393" t="b">
        <f t="shared" si="17"/>
        <v>0</v>
      </c>
      <c r="G393" t="str">
        <f t="shared" si="15"/>
        <v/>
      </c>
      <c r="H393" t="str">
        <f t="shared" si="16"/>
        <v/>
      </c>
    </row>
    <row r="394" spans="1:8">
      <c r="A394"/>
      <c r="B394"/>
      <c r="C394"/>
      <c r="D394"/>
      <c r="E394"/>
      <c r="F394" t="b">
        <f t="shared" si="17"/>
        <v>0</v>
      </c>
      <c r="G394" t="str">
        <f t="shared" si="15"/>
        <v/>
      </c>
      <c r="H394" t="str">
        <f t="shared" si="16"/>
        <v/>
      </c>
    </row>
    <row r="395" spans="1:8">
      <c r="A395"/>
      <c r="B395"/>
      <c r="C395"/>
      <c r="D395"/>
      <c r="E395"/>
      <c r="F395" t="b">
        <f t="shared" si="17"/>
        <v>0</v>
      </c>
      <c r="G395" t="str">
        <f t="shared" si="15"/>
        <v/>
      </c>
      <c r="H395" t="str">
        <f t="shared" si="16"/>
        <v/>
      </c>
    </row>
    <row r="396" spans="1:8">
      <c r="A396"/>
      <c r="B396"/>
      <c r="C396"/>
      <c r="D396"/>
      <c r="E396"/>
      <c r="F396" t="b">
        <f t="shared" si="17"/>
        <v>0</v>
      </c>
      <c r="G396" t="str">
        <f t="shared" si="15"/>
        <v/>
      </c>
      <c r="H396" t="str">
        <f t="shared" si="16"/>
        <v/>
      </c>
    </row>
    <row r="397" spans="1:8">
      <c r="A397"/>
      <c r="B397"/>
      <c r="C397"/>
      <c r="D397"/>
      <c r="E397"/>
      <c r="F397" t="b">
        <f t="shared" si="17"/>
        <v>0</v>
      </c>
      <c r="G397" t="str">
        <f t="shared" si="15"/>
        <v/>
      </c>
      <c r="H397" t="str">
        <f t="shared" si="16"/>
        <v/>
      </c>
    </row>
    <row r="398" spans="1:8">
      <c r="A398"/>
      <c r="B398"/>
      <c r="C398"/>
      <c r="D398"/>
      <c r="E398"/>
      <c r="F398" t="b">
        <f t="shared" si="17"/>
        <v>0</v>
      </c>
      <c r="G398" t="str">
        <f t="shared" si="15"/>
        <v/>
      </c>
      <c r="H398" t="str">
        <f t="shared" si="16"/>
        <v/>
      </c>
    </row>
    <row r="399" spans="1:8">
      <c r="A399"/>
      <c r="B399"/>
      <c r="C399"/>
      <c r="D399"/>
      <c r="E399"/>
      <c r="F399" t="b">
        <f t="shared" si="17"/>
        <v>0</v>
      </c>
      <c r="G399" t="str">
        <f t="shared" si="15"/>
        <v/>
      </c>
      <c r="H399" t="str">
        <f t="shared" si="16"/>
        <v/>
      </c>
    </row>
    <row r="400" spans="1:8">
      <c r="A400"/>
      <c r="B400"/>
      <c r="C400"/>
      <c r="D400"/>
      <c r="E400"/>
      <c r="F400" t="b">
        <f t="shared" si="17"/>
        <v>0</v>
      </c>
      <c r="G400" t="str">
        <f t="shared" si="15"/>
        <v/>
      </c>
      <c r="H400" t="str">
        <f t="shared" si="16"/>
        <v/>
      </c>
    </row>
    <row r="401" spans="1:8">
      <c r="A401"/>
      <c r="B401"/>
      <c r="C401"/>
      <c r="D401"/>
      <c r="E401"/>
      <c r="F401" t="b">
        <f t="shared" si="17"/>
        <v>0</v>
      </c>
      <c r="G401" t="str">
        <f t="shared" si="15"/>
        <v/>
      </c>
      <c r="H401" t="str">
        <f t="shared" si="16"/>
        <v/>
      </c>
    </row>
    <row r="402" spans="1:8">
      <c r="A402"/>
      <c r="B402"/>
      <c r="C402"/>
      <c r="D402"/>
      <c r="E402"/>
      <c r="F402" t="b">
        <f t="shared" si="17"/>
        <v>0</v>
      </c>
      <c r="G402" t="str">
        <f t="shared" si="15"/>
        <v/>
      </c>
      <c r="H402" t="str">
        <f t="shared" si="16"/>
        <v/>
      </c>
    </row>
    <row r="403" spans="1:8">
      <c r="A403"/>
      <c r="B403"/>
      <c r="C403"/>
      <c r="D403"/>
      <c r="E403"/>
      <c r="F403" t="b">
        <f t="shared" si="17"/>
        <v>0</v>
      </c>
      <c r="G403" t="str">
        <f t="shared" si="15"/>
        <v/>
      </c>
      <c r="H403" t="str">
        <f t="shared" si="16"/>
        <v/>
      </c>
    </row>
    <row r="404" spans="1:8">
      <c r="A404"/>
      <c r="B404"/>
      <c r="C404"/>
      <c r="D404"/>
      <c r="E404"/>
      <c r="F404" t="b">
        <f t="shared" si="17"/>
        <v>0</v>
      </c>
      <c r="G404" t="str">
        <f t="shared" si="15"/>
        <v/>
      </c>
      <c r="H404" t="str">
        <f t="shared" si="16"/>
        <v/>
      </c>
    </row>
    <row r="405" spans="1:8">
      <c r="A405"/>
      <c r="B405"/>
      <c r="C405"/>
      <c r="D405"/>
      <c r="E405"/>
      <c r="F405" t="b">
        <f t="shared" si="17"/>
        <v>0</v>
      </c>
      <c r="G405" t="str">
        <f t="shared" si="15"/>
        <v/>
      </c>
      <c r="H405" t="str">
        <f t="shared" si="16"/>
        <v/>
      </c>
    </row>
    <row r="406" spans="1:8">
      <c r="A406"/>
      <c r="B406"/>
      <c r="C406"/>
      <c r="D406"/>
      <c r="E406"/>
      <c r="F406" t="b">
        <f t="shared" si="17"/>
        <v>0</v>
      </c>
      <c r="G406" t="str">
        <f t="shared" si="15"/>
        <v/>
      </c>
      <c r="H406" t="str">
        <f t="shared" si="16"/>
        <v/>
      </c>
    </row>
    <row r="407" spans="1:8">
      <c r="A407"/>
      <c r="B407"/>
      <c r="C407"/>
      <c r="D407"/>
      <c r="E407"/>
      <c r="F407" t="b">
        <f t="shared" si="17"/>
        <v>0</v>
      </c>
      <c r="G407" t="str">
        <f t="shared" si="15"/>
        <v/>
      </c>
      <c r="H407" t="str">
        <f t="shared" si="16"/>
        <v/>
      </c>
    </row>
    <row r="408" spans="1:8">
      <c r="A408"/>
      <c r="B408"/>
      <c r="C408"/>
      <c r="D408"/>
      <c r="E408"/>
      <c r="F408" t="b">
        <f t="shared" si="17"/>
        <v>0</v>
      </c>
      <c r="G408" t="str">
        <f t="shared" si="15"/>
        <v/>
      </c>
      <c r="H408" t="str">
        <f t="shared" si="16"/>
        <v/>
      </c>
    </row>
    <row r="409" spans="1:8">
      <c r="A409"/>
      <c r="B409"/>
      <c r="C409"/>
      <c r="D409"/>
      <c r="E409"/>
      <c r="F409" t="b">
        <f t="shared" si="17"/>
        <v>0</v>
      </c>
      <c r="G409" t="str">
        <f t="shared" si="15"/>
        <v/>
      </c>
      <c r="H409" t="str">
        <f t="shared" si="16"/>
        <v/>
      </c>
    </row>
    <row r="410" spans="1:8">
      <c r="A410"/>
      <c r="B410"/>
      <c r="C410"/>
      <c r="D410"/>
      <c r="E410"/>
      <c r="F410" t="b">
        <f t="shared" si="17"/>
        <v>0</v>
      </c>
      <c r="G410" t="str">
        <f t="shared" si="15"/>
        <v/>
      </c>
      <c r="H410" t="str">
        <f t="shared" si="16"/>
        <v/>
      </c>
    </row>
    <row r="411" spans="1:8">
      <c r="A411"/>
      <c r="B411"/>
      <c r="C411"/>
      <c r="D411"/>
      <c r="E411"/>
      <c r="F411" t="b">
        <f t="shared" si="17"/>
        <v>0</v>
      </c>
      <c r="G411" t="str">
        <f t="shared" si="15"/>
        <v/>
      </c>
      <c r="H411" t="str">
        <f t="shared" si="16"/>
        <v/>
      </c>
    </row>
    <row r="412" spans="1:8">
      <c r="A412"/>
      <c r="B412"/>
      <c r="C412"/>
      <c r="D412"/>
      <c r="E412"/>
      <c r="F412" t="b">
        <f t="shared" si="17"/>
        <v>0</v>
      </c>
      <c r="G412" t="str">
        <f t="shared" si="15"/>
        <v/>
      </c>
      <c r="H412" t="str">
        <f t="shared" si="16"/>
        <v/>
      </c>
    </row>
    <row r="413" spans="1:8">
      <c r="A413"/>
      <c r="B413"/>
      <c r="C413"/>
      <c r="D413"/>
      <c r="E413"/>
      <c r="F413" t="b">
        <f t="shared" si="17"/>
        <v>0</v>
      </c>
      <c r="G413" t="str">
        <f t="shared" si="15"/>
        <v/>
      </c>
      <c r="H413" t="str">
        <f t="shared" si="16"/>
        <v/>
      </c>
    </row>
    <row r="414" spans="1:8">
      <c r="A414"/>
      <c r="B414"/>
      <c r="C414"/>
      <c r="D414"/>
      <c r="E414"/>
      <c r="F414" t="b">
        <f t="shared" si="17"/>
        <v>0</v>
      </c>
      <c r="G414" t="str">
        <f t="shared" si="15"/>
        <v/>
      </c>
      <c r="H414" t="str">
        <f t="shared" si="16"/>
        <v/>
      </c>
    </row>
    <row r="415" spans="1:8">
      <c r="A415"/>
      <c r="B415"/>
      <c r="C415"/>
      <c r="D415"/>
      <c r="E415"/>
      <c r="F415" t="b">
        <f t="shared" si="17"/>
        <v>0</v>
      </c>
      <c r="G415" t="str">
        <f t="shared" si="15"/>
        <v/>
      </c>
      <c r="H415" t="str">
        <f t="shared" si="16"/>
        <v/>
      </c>
    </row>
    <row r="416" spans="1:8">
      <c r="A416"/>
      <c r="B416"/>
      <c r="C416"/>
      <c r="D416"/>
      <c r="E416"/>
      <c r="F416" t="b">
        <f t="shared" si="17"/>
        <v>0</v>
      </c>
      <c r="G416" t="str">
        <f t="shared" si="15"/>
        <v/>
      </c>
      <c r="H416" t="str">
        <f t="shared" si="16"/>
        <v/>
      </c>
    </row>
    <row r="417" spans="1:8">
      <c r="A417"/>
      <c r="B417"/>
      <c r="C417"/>
      <c r="D417"/>
      <c r="E417"/>
      <c r="F417" t="b">
        <f t="shared" si="17"/>
        <v>0</v>
      </c>
      <c r="G417" t="str">
        <f t="shared" si="15"/>
        <v/>
      </c>
      <c r="H417" t="str">
        <f t="shared" si="16"/>
        <v/>
      </c>
    </row>
    <row r="418" spans="1:8">
      <c r="A418"/>
      <c r="B418"/>
      <c r="C418"/>
      <c r="D418"/>
      <c r="E418"/>
      <c r="F418" t="b">
        <f t="shared" si="17"/>
        <v>0</v>
      </c>
      <c r="G418" t="str">
        <f t="shared" si="15"/>
        <v/>
      </c>
      <c r="H418" t="str">
        <f t="shared" si="16"/>
        <v/>
      </c>
    </row>
    <row r="419" spans="1:8">
      <c r="A419"/>
      <c r="B419"/>
      <c r="C419"/>
      <c r="D419"/>
      <c r="E419"/>
      <c r="F419" t="b">
        <f t="shared" si="17"/>
        <v>0</v>
      </c>
      <c r="G419" t="str">
        <f t="shared" si="15"/>
        <v/>
      </c>
      <c r="H419" t="str">
        <f t="shared" si="16"/>
        <v/>
      </c>
    </row>
    <row r="420" spans="1:8">
      <c r="A420"/>
      <c r="B420"/>
      <c r="C420"/>
      <c r="D420"/>
      <c r="E420"/>
      <c r="F420" t="b">
        <f t="shared" si="17"/>
        <v>0</v>
      </c>
      <c r="G420" t="str">
        <f t="shared" si="15"/>
        <v/>
      </c>
      <c r="H420" t="str">
        <f t="shared" si="16"/>
        <v/>
      </c>
    </row>
    <row r="421" spans="1:8">
      <c r="A421"/>
      <c r="B421"/>
      <c r="C421"/>
      <c r="D421"/>
      <c r="E421"/>
      <c r="F421" t="b">
        <f t="shared" si="17"/>
        <v>0</v>
      </c>
      <c r="G421" t="str">
        <f t="shared" si="15"/>
        <v/>
      </c>
      <c r="H421" t="str">
        <f t="shared" si="16"/>
        <v/>
      </c>
    </row>
    <row r="422" spans="1:8">
      <c r="A422"/>
      <c r="B422"/>
      <c r="C422"/>
      <c r="D422"/>
      <c r="E422"/>
      <c r="F422" t="b">
        <f t="shared" si="17"/>
        <v>0</v>
      </c>
      <c r="G422" t="str">
        <f t="shared" ref="G422:G485" si="18">SUBSTITUTE(SUBSTITUTE(SUBSTITUTE(C422,".",""),"-",""),"/","")</f>
        <v/>
      </c>
      <c r="H422" t="str">
        <f t="shared" ref="H422:H485" si="19">IF(D422="","",IF(LEN(D422)=11,IF(IF(MOD((MID(D422,1,1)*1)+(MID(D422,2,1)*2)+(MID(D422,3,1)*3)+(MID(D422,4,1)*4)+(MID(D422,5,1)*5)+(MID(D422,6,1)*6)+(MID(D422,7,1)*7)+(MID(D422,8,1)*8)+(MID(D422,9,1)*9),11)=10,0,MOD((MID(D422,1,1)*1)+(MID(D422,2,1)*2)+(MID(D422,3,1)*3)+(MID(D422,4,1)*4)+(MID(D422,5,1)*5)+(MID(D422,6,1)*6)+(MID(D422,7,1)*7)+(MID(D422,8,1)*8)+(MID(D422,9,1)*9),11))&amp;IF(MOD((MID(D422,2,1)*1)+(MID(D422,3,1)*2)+(MID(D422,4,1)*3)+(MID(D422,5,1)*4)+(MID(D422,6,1)*5)+(MID(D422,7,1)*6)+(MID(D422,8,1)*7)+(MID(D422,9,1)*8)+(MID(D422,10,1)*9),11)=10,0,MOD((MID(D422,2,1)*1)+(MID(D422,3,1)*2)+(MID(D422,4,1)*3)+(MID(D422,5,1)*4)+(MID(D422,6,1)*5)+(MID(D422,7,1)*6)+(MID(D422,8,1)*7)+(MID(D422,9,1)*8)+(MID(D422,10,1)*9),11))=(MID(D422,10,1)&amp;MID(D422,11,1)),"CPF VÁLIDO","CPF INVALIDO"),"CPF INCOMPLETO"))</f>
        <v/>
      </c>
    </row>
    <row r="423" spans="1:8">
      <c r="A423"/>
      <c r="B423"/>
      <c r="C423"/>
      <c r="D423"/>
      <c r="E423"/>
      <c r="F423" t="b">
        <f t="shared" ref="F423:F486" si="20">IF(LEN(G423)=5,CONCATENATE("000",G423),IF(LEN(G423)=6,CONCATENATE("00",G423),IF(LEN(G423)=7,CONCATENATE("0",G423),IF(LEN(G423)=8,G423))))</f>
        <v>0</v>
      </c>
      <c r="G423" t="str">
        <f t="shared" si="18"/>
        <v/>
      </c>
      <c r="H423" t="str">
        <f t="shared" si="19"/>
        <v/>
      </c>
    </row>
    <row r="424" spans="1:8">
      <c r="A424"/>
      <c r="B424"/>
      <c r="C424"/>
      <c r="D424"/>
      <c r="E424"/>
      <c r="F424" t="b">
        <f t="shared" si="20"/>
        <v>0</v>
      </c>
      <c r="G424" t="str">
        <f t="shared" si="18"/>
        <v/>
      </c>
      <c r="H424" t="str">
        <f t="shared" si="19"/>
        <v/>
      </c>
    </row>
    <row r="425" spans="1:8">
      <c r="A425"/>
      <c r="B425"/>
      <c r="C425"/>
      <c r="D425"/>
      <c r="E425"/>
      <c r="F425" t="b">
        <f t="shared" si="20"/>
        <v>0</v>
      </c>
      <c r="G425" t="str">
        <f t="shared" si="18"/>
        <v/>
      </c>
      <c r="H425" t="str">
        <f t="shared" si="19"/>
        <v/>
      </c>
    </row>
    <row r="426" spans="1:8">
      <c r="A426"/>
      <c r="B426"/>
      <c r="C426"/>
      <c r="D426"/>
      <c r="E426"/>
      <c r="F426" t="b">
        <f t="shared" si="20"/>
        <v>0</v>
      </c>
      <c r="G426" t="str">
        <f t="shared" si="18"/>
        <v/>
      </c>
      <c r="H426" t="str">
        <f t="shared" si="19"/>
        <v/>
      </c>
    </row>
    <row r="427" spans="1:8">
      <c r="A427"/>
      <c r="B427"/>
      <c r="C427"/>
      <c r="D427"/>
      <c r="E427"/>
      <c r="F427" t="b">
        <f t="shared" si="20"/>
        <v>0</v>
      </c>
      <c r="G427" t="str">
        <f t="shared" si="18"/>
        <v/>
      </c>
      <c r="H427" t="str">
        <f t="shared" si="19"/>
        <v/>
      </c>
    </row>
    <row r="428" spans="1:8">
      <c r="A428"/>
      <c r="B428"/>
      <c r="C428"/>
      <c r="D428"/>
      <c r="E428"/>
      <c r="F428" t="b">
        <f t="shared" si="20"/>
        <v>0</v>
      </c>
      <c r="G428" t="str">
        <f t="shared" si="18"/>
        <v/>
      </c>
      <c r="H428" t="str">
        <f t="shared" si="19"/>
        <v/>
      </c>
    </row>
    <row r="429" spans="1:8">
      <c r="A429"/>
      <c r="B429"/>
      <c r="C429"/>
      <c r="D429"/>
      <c r="E429"/>
      <c r="F429" t="b">
        <f t="shared" si="20"/>
        <v>0</v>
      </c>
      <c r="G429" t="str">
        <f t="shared" si="18"/>
        <v/>
      </c>
      <c r="H429" t="str">
        <f t="shared" si="19"/>
        <v/>
      </c>
    </row>
    <row r="430" spans="1:8">
      <c r="A430"/>
      <c r="B430"/>
      <c r="C430"/>
      <c r="D430"/>
      <c r="E430"/>
      <c r="F430" t="b">
        <f t="shared" si="20"/>
        <v>0</v>
      </c>
      <c r="G430" t="str">
        <f t="shared" si="18"/>
        <v/>
      </c>
      <c r="H430" t="str">
        <f t="shared" si="19"/>
        <v/>
      </c>
    </row>
    <row r="431" spans="1:8">
      <c r="A431"/>
      <c r="B431"/>
      <c r="C431"/>
      <c r="D431"/>
      <c r="E431"/>
      <c r="F431" t="b">
        <f t="shared" si="20"/>
        <v>0</v>
      </c>
      <c r="G431" t="str">
        <f t="shared" si="18"/>
        <v/>
      </c>
      <c r="H431" t="str">
        <f t="shared" si="19"/>
        <v/>
      </c>
    </row>
    <row r="432" spans="1:8">
      <c r="A432"/>
      <c r="B432"/>
      <c r="C432"/>
      <c r="D432"/>
      <c r="E432"/>
      <c r="F432" t="b">
        <f t="shared" si="20"/>
        <v>0</v>
      </c>
      <c r="G432" t="str">
        <f t="shared" si="18"/>
        <v/>
      </c>
      <c r="H432" t="str">
        <f t="shared" si="19"/>
        <v/>
      </c>
    </row>
    <row r="433" spans="1:8">
      <c r="A433"/>
      <c r="B433"/>
      <c r="C433"/>
      <c r="D433"/>
      <c r="E433"/>
      <c r="F433" t="b">
        <f t="shared" si="20"/>
        <v>0</v>
      </c>
      <c r="G433" t="str">
        <f t="shared" si="18"/>
        <v/>
      </c>
      <c r="H433" t="str">
        <f t="shared" si="19"/>
        <v/>
      </c>
    </row>
    <row r="434" spans="1:8">
      <c r="A434"/>
      <c r="B434"/>
      <c r="C434"/>
      <c r="D434"/>
      <c r="E434"/>
      <c r="F434" t="b">
        <f t="shared" si="20"/>
        <v>0</v>
      </c>
      <c r="G434" t="str">
        <f t="shared" si="18"/>
        <v/>
      </c>
      <c r="H434" t="str">
        <f t="shared" si="19"/>
        <v/>
      </c>
    </row>
    <row r="435" spans="1:8">
      <c r="A435"/>
      <c r="B435"/>
      <c r="C435"/>
      <c r="D435"/>
      <c r="E435"/>
      <c r="F435" t="b">
        <f t="shared" si="20"/>
        <v>0</v>
      </c>
      <c r="G435" t="str">
        <f t="shared" si="18"/>
        <v/>
      </c>
      <c r="H435" t="str">
        <f t="shared" si="19"/>
        <v/>
      </c>
    </row>
    <row r="436" spans="1:8">
      <c r="A436"/>
      <c r="B436"/>
      <c r="C436"/>
      <c r="D436"/>
      <c r="E436"/>
      <c r="F436" t="b">
        <f t="shared" si="20"/>
        <v>0</v>
      </c>
      <c r="G436" t="str">
        <f t="shared" si="18"/>
        <v/>
      </c>
      <c r="H436" t="str">
        <f t="shared" si="19"/>
        <v/>
      </c>
    </row>
    <row r="437" spans="1:8">
      <c r="A437"/>
      <c r="B437"/>
      <c r="C437"/>
      <c r="D437"/>
      <c r="E437"/>
      <c r="F437" t="b">
        <f t="shared" si="20"/>
        <v>0</v>
      </c>
      <c r="G437" t="str">
        <f t="shared" si="18"/>
        <v/>
      </c>
      <c r="H437" t="str">
        <f t="shared" si="19"/>
        <v/>
      </c>
    </row>
    <row r="438" spans="1:8">
      <c r="A438"/>
      <c r="B438"/>
      <c r="C438"/>
      <c r="D438"/>
      <c r="E438"/>
      <c r="F438" t="b">
        <f t="shared" si="20"/>
        <v>0</v>
      </c>
      <c r="G438" t="str">
        <f t="shared" si="18"/>
        <v/>
      </c>
      <c r="H438" t="str">
        <f t="shared" si="19"/>
        <v/>
      </c>
    </row>
    <row r="439" spans="1:8">
      <c r="A439"/>
      <c r="B439"/>
      <c r="C439"/>
      <c r="D439"/>
      <c r="E439"/>
      <c r="F439" t="b">
        <f t="shared" si="20"/>
        <v>0</v>
      </c>
      <c r="G439" t="str">
        <f t="shared" si="18"/>
        <v/>
      </c>
      <c r="H439" t="str">
        <f t="shared" si="19"/>
        <v/>
      </c>
    </row>
    <row r="440" spans="1:8">
      <c r="A440"/>
      <c r="B440"/>
      <c r="C440"/>
      <c r="D440"/>
      <c r="E440"/>
      <c r="F440" t="b">
        <f t="shared" si="20"/>
        <v>0</v>
      </c>
      <c r="G440" t="str">
        <f t="shared" si="18"/>
        <v/>
      </c>
      <c r="H440" t="str">
        <f t="shared" si="19"/>
        <v/>
      </c>
    </row>
    <row r="441" spans="1:8">
      <c r="A441"/>
      <c r="B441"/>
      <c r="C441"/>
      <c r="D441"/>
      <c r="E441"/>
      <c r="F441" t="b">
        <f t="shared" si="20"/>
        <v>0</v>
      </c>
      <c r="G441" t="str">
        <f t="shared" si="18"/>
        <v/>
      </c>
      <c r="H441" t="str">
        <f t="shared" si="19"/>
        <v/>
      </c>
    </row>
    <row r="442" spans="1:8">
      <c r="A442"/>
      <c r="B442"/>
      <c r="C442"/>
      <c r="D442"/>
      <c r="E442"/>
      <c r="F442" t="b">
        <f t="shared" si="20"/>
        <v>0</v>
      </c>
      <c r="G442" t="str">
        <f t="shared" si="18"/>
        <v/>
      </c>
      <c r="H442" t="str">
        <f t="shared" si="19"/>
        <v/>
      </c>
    </row>
    <row r="443" spans="1:8">
      <c r="A443"/>
      <c r="B443"/>
      <c r="C443"/>
      <c r="D443"/>
      <c r="E443"/>
      <c r="F443" t="b">
        <f t="shared" si="20"/>
        <v>0</v>
      </c>
      <c r="G443" t="str">
        <f t="shared" si="18"/>
        <v/>
      </c>
      <c r="H443" t="str">
        <f t="shared" si="19"/>
        <v/>
      </c>
    </row>
    <row r="444" spans="1:8">
      <c r="A444"/>
      <c r="B444"/>
      <c r="C444"/>
      <c r="D444"/>
      <c r="E444"/>
      <c r="F444" t="b">
        <f t="shared" si="20"/>
        <v>0</v>
      </c>
      <c r="G444" t="str">
        <f t="shared" si="18"/>
        <v/>
      </c>
      <c r="H444" t="str">
        <f t="shared" si="19"/>
        <v/>
      </c>
    </row>
    <row r="445" spans="1:8">
      <c r="A445"/>
      <c r="B445"/>
      <c r="C445"/>
      <c r="D445"/>
      <c r="E445"/>
      <c r="F445" t="b">
        <f t="shared" si="20"/>
        <v>0</v>
      </c>
      <c r="G445" t="str">
        <f t="shared" si="18"/>
        <v/>
      </c>
      <c r="H445" t="str">
        <f t="shared" si="19"/>
        <v/>
      </c>
    </row>
    <row r="446" spans="1:8">
      <c r="A446"/>
      <c r="B446"/>
      <c r="C446"/>
      <c r="D446"/>
      <c r="E446"/>
      <c r="F446" t="b">
        <f t="shared" si="20"/>
        <v>0</v>
      </c>
      <c r="G446" t="str">
        <f t="shared" si="18"/>
        <v/>
      </c>
      <c r="H446" t="str">
        <f t="shared" si="19"/>
        <v/>
      </c>
    </row>
    <row r="447" spans="1:8">
      <c r="A447"/>
      <c r="B447"/>
      <c r="C447"/>
      <c r="D447"/>
      <c r="E447"/>
      <c r="F447" t="b">
        <f t="shared" si="20"/>
        <v>0</v>
      </c>
      <c r="G447" t="str">
        <f t="shared" si="18"/>
        <v/>
      </c>
      <c r="H447" t="str">
        <f t="shared" si="19"/>
        <v/>
      </c>
    </row>
    <row r="448" spans="1:8">
      <c r="A448"/>
      <c r="B448"/>
      <c r="C448"/>
      <c r="D448"/>
      <c r="E448"/>
      <c r="F448" t="b">
        <f t="shared" si="20"/>
        <v>0</v>
      </c>
      <c r="G448" t="str">
        <f t="shared" si="18"/>
        <v/>
      </c>
      <c r="H448" t="str">
        <f t="shared" si="19"/>
        <v/>
      </c>
    </row>
    <row r="449" spans="1:8">
      <c r="A449"/>
      <c r="B449"/>
      <c r="C449"/>
      <c r="D449"/>
      <c r="E449"/>
      <c r="F449" t="b">
        <f t="shared" si="20"/>
        <v>0</v>
      </c>
      <c r="G449" t="str">
        <f t="shared" si="18"/>
        <v/>
      </c>
      <c r="H449" t="str">
        <f t="shared" si="19"/>
        <v/>
      </c>
    </row>
    <row r="450" spans="1:8">
      <c r="A450"/>
      <c r="B450"/>
      <c r="C450"/>
      <c r="D450"/>
      <c r="E450"/>
      <c r="F450" t="b">
        <f t="shared" si="20"/>
        <v>0</v>
      </c>
      <c r="G450" t="str">
        <f t="shared" si="18"/>
        <v/>
      </c>
      <c r="H450" t="str">
        <f t="shared" si="19"/>
        <v/>
      </c>
    </row>
    <row r="451" spans="1:8">
      <c r="A451"/>
      <c r="B451"/>
      <c r="C451"/>
      <c r="D451"/>
      <c r="E451"/>
      <c r="F451" t="b">
        <f t="shared" si="20"/>
        <v>0</v>
      </c>
      <c r="G451" t="str">
        <f t="shared" si="18"/>
        <v/>
      </c>
      <c r="H451" t="str">
        <f t="shared" si="19"/>
        <v/>
      </c>
    </row>
    <row r="452" spans="1:8">
      <c r="A452"/>
      <c r="B452"/>
      <c r="C452"/>
      <c r="D452"/>
      <c r="E452"/>
      <c r="F452" t="b">
        <f t="shared" si="20"/>
        <v>0</v>
      </c>
      <c r="G452" t="str">
        <f t="shared" si="18"/>
        <v/>
      </c>
      <c r="H452" t="str">
        <f t="shared" si="19"/>
        <v/>
      </c>
    </row>
    <row r="453" spans="1:8">
      <c r="A453"/>
      <c r="B453"/>
      <c r="C453"/>
      <c r="D453"/>
      <c r="E453"/>
      <c r="F453" t="b">
        <f t="shared" si="20"/>
        <v>0</v>
      </c>
      <c r="G453" t="str">
        <f t="shared" si="18"/>
        <v/>
      </c>
      <c r="H453" t="str">
        <f t="shared" si="19"/>
        <v/>
      </c>
    </row>
    <row r="454" spans="1:8">
      <c r="A454"/>
      <c r="B454"/>
      <c r="C454"/>
      <c r="D454"/>
      <c r="E454"/>
      <c r="F454" t="b">
        <f t="shared" si="20"/>
        <v>0</v>
      </c>
      <c r="G454" t="str">
        <f t="shared" si="18"/>
        <v/>
      </c>
      <c r="H454" t="str">
        <f t="shared" si="19"/>
        <v/>
      </c>
    </row>
    <row r="455" spans="1:8">
      <c r="A455"/>
      <c r="B455"/>
      <c r="C455"/>
      <c r="D455"/>
      <c r="E455"/>
      <c r="F455" t="b">
        <f t="shared" si="20"/>
        <v>0</v>
      </c>
      <c r="G455" t="str">
        <f t="shared" si="18"/>
        <v/>
      </c>
      <c r="H455" t="str">
        <f t="shared" si="19"/>
        <v/>
      </c>
    </row>
    <row r="456" spans="1:8">
      <c r="A456"/>
      <c r="B456"/>
      <c r="C456"/>
      <c r="D456"/>
      <c r="E456"/>
      <c r="F456" t="b">
        <f t="shared" si="20"/>
        <v>0</v>
      </c>
      <c r="G456" t="str">
        <f t="shared" si="18"/>
        <v/>
      </c>
      <c r="H456" t="str">
        <f t="shared" si="19"/>
        <v/>
      </c>
    </row>
    <row r="457" spans="1:8">
      <c r="A457"/>
      <c r="B457"/>
      <c r="C457"/>
      <c r="D457"/>
      <c r="E457"/>
      <c r="F457" t="b">
        <f t="shared" si="20"/>
        <v>0</v>
      </c>
      <c r="G457" t="str">
        <f t="shared" si="18"/>
        <v/>
      </c>
      <c r="H457" t="str">
        <f t="shared" si="19"/>
        <v/>
      </c>
    </row>
    <row r="458" spans="1:8">
      <c r="A458"/>
      <c r="B458"/>
      <c r="C458"/>
      <c r="D458"/>
      <c r="E458"/>
      <c r="F458" t="b">
        <f t="shared" si="20"/>
        <v>0</v>
      </c>
      <c r="G458" t="str">
        <f t="shared" si="18"/>
        <v/>
      </c>
      <c r="H458" t="str">
        <f t="shared" si="19"/>
        <v/>
      </c>
    </row>
    <row r="459" spans="1:8">
      <c r="A459"/>
      <c r="B459"/>
      <c r="C459"/>
      <c r="D459"/>
      <c r="E459"/>
      <c r="F459" t="b">
        <f t="shared" si="20"/>
        <v>0</v>
      </c>
      <c r="G459" t="str">
        <f t="shared" si="18"/>
        <v/>
      </c>
      <c r="H459" t="str">
        <f t="shared" si="19"/>
        <v/>
      </c>
    </row>
    <row r="460" spans="1:8">
      <c r="A460"/>
      <c r="B460"/>
      <c r="C460"/>
      <c r="D460"/>
      <c r="E460"/>
      <c r="F460" t="b">
        <f t="shared" si="20"/>
        <v>0</v>
      </c>
      <c r="G460" t="str">
        <f t="shared" si="18"/>
        <v/>
      </c>
      <c r="H460" t="str">
        <f t="shared" si="19"/>
        <v/>
      </c>
    </row>
    <row r="461" spans="1:8">
      <c r="A461"/>
      <c r="B461"/>
      <c r="C461"/>
      <c r="D461"/>
      <c r="E461"/>
      <c r="F461" t="b">
        <f t="shared" si="20"/>
        <v>0</v>
      </c>
      <c r="G461" t="str">
        <f t="shared" si="18"/>
        <v/>
      </c>
      <c r="H461" t="str">
        <f t="shared" si="19"/>
        <v/>
      </c>
    </row>
    <row r="462" spans="1:8">
      <c r="A462"/>
      <c r="B462"/>
      <c r="C462"/>
      <c r="D462"/>
      <c r="E462"/>
      <c r="F462" t="b">
        <f t="shared" si="20"/>
        <v>0</v>
      </c>
      <c r="G462" t="str">
        <f t="shared" si="18"/>
        <v/>
      </c>
      <c r="H462" t="str">
        <f t="shared" si="19"/>
        <v/>
      </c>
    </row>
    <row r="463" spans="1:8">
      <c r="A463"/>
      <c r="B463"/>
      <c r="C463"/>
      <c r="D463"/>
      <c r="E463"/>
      <c r="F463" t="b">
        <f t="shared" si="20"/>
        <v>0</v>
      </c>
      <c r="G463" t="str">
        <f t="shared" si="18"/>
        <v/>
      </c>
      <c r="H463" t="str">
        <f t="shared" si="19"/>
        <v/>
      </c>
    </row>
    <row r="464" spans="1:8">
      <c r="A464"/>
      <c r="B464"/>
      <c r="C464"/>
      <c r="D464"/>
      <c r="E464"/>
      <c r="F464" t="b">
        <f t="shared" si="20"/>
        <v>0</v>
      </c>
      <c r="G464" t="str">
        <f t="shared" si="18"/>
        <v/>
      </c>
      <c r="H464" t="str">
        <f t="shared" si="19"/>
        <v/>
      </c>
    </row>
    <row r="465" spans="1:8">
      <c r="A465"/>
      <c r="B465"/>
      <c r="C465"/>
      <c r="D465"/>
      <c r="E465"/>
      <c r="F465" t="b">
        <f t="shared" si="20"/>
        <v>0</v>
      </c>
      <c r="G465" t="str">
        <f t="shared" si="18"/>
        <v/>
      </c>
      <c r="H465" t="str">
        <f t="shared" si="19"/>
        <v/>
      </c>
    </row>
    <row r="466" spans="1:8">
      <c r="A466"/>
      <c r="B466"/>
      <c r="C466"/>
      <c r="D466"/>
      <c r="E466"/>
      <c r="F466" t="b">
        <f t="shared" si="20"/>
        <v>0</v>
      </c>
      <c r="G466" t="str">
        <f t="shared" si="18"/>
        <v/>
      </c>
      <c r="H466" t="str">
        <f t="shared" si="19"/>
        <v/>
      </c>
    </row>
    <row r="467" spans="1:8">
      <c r="A467"/>
      <c r="B467"/>
      <c r="C467"/>
      <c r="D467"/>
      <c r="E467"/>
      <c r="F467" t="b">
        <f t="shared" si="20"/>
        <v>0</v>
      </c>
      <c r="G467" t="str">
        <f t="shared" si="18"/>
        <v/>
      </c>
      <c r="H467" t="str">
        <f t="shared" si="19"/>
        <v/>
      </c>
    </row>
    <row r="468" spans="1:8">
      <c r="A468"/>
      <c r="B468"/>
      <c r="C468"/>
      <c r="D468"/>
      <c r="E468"/>
      <c r="F468" t="b">
        <f t="shared" si="20"/>
        <v>0</v>
      </c>
      <c r="G468" t="str">
        <f t="shared" si="18"/>
        <v/>
      </c>
      <c r="H468" t="str">
        <f t="shared" si="19"/>
        <v/>
      </c>
    </row>
    <row r="469" spans="1:8">
      <c r="A469"/>
      <c r="B469"/>
      <c r="C469"/>
      <c r="D469"/>
      <c r="E469"/>
      <c r="F469" t="b">
        <f t="shared" si="20"/>
        <v>0</v>
      </c>
      <c r="G469" t="str">
        <f t="shared" si="18"/>
        <v/>
      </c>
      <c r="H469" t="str">
        <f t="shared" si="19"/>
        <v/>
      </c>
    </row>
    <row r="470" spans="1:8">
      <c r="A470"/>
      <c r="B470"/>
      <c r="C470"/>
      <c r="D470"/>
      <c r="E470"/>
      <c r="F470" t="b">
        <f t="shared" si="20"/>
        <v>0</v>
      </c>
      <c r="G470" t="str">
        <f t="shared" si="18"/>
        <v/>
      </c>
      <c r="H470" t="str">
        <f t="shared" si="19"/>
        <v/>
      </c>
    </row>
    <row r="471" spans="1:8">
      <c r="A471"/>
      <c r="B471"/>
      <c r="C471"/>
      <c r="D471"/>
      <c r="E471"/>
      <c r="F471" t="b">
        <f t="shared" si="20"/>
        <v>0</v>
      </c>
      <c r="G471" t="str">
        <f t="shared" si="18"/>
        <v/>
      </c>
      <c r="H471" t="str">
        <f t="shared" si="19"/>
        <v/>
      </c>
    </row>
    <row r="472" spans="1:8">
      <c r="A472"/>
      <c r="B472"/>
      <c r="C472"/>
      <c r="D472"/>
      <c r="E472"/>
      <c r="F472" t="b">
        <f t="shared" si="20"/>
        <v>0</v>
      </c>
      <c r="G472" t="str">
        <f t="shared" si="18"/>
        <v/>
      </c>
      <c r="H472" t="str">
        <f t="shared" si="19"/>
        <v/>
      </c>
    </row>
    <row r="473" spans="1:8">
      <c r="A473"/>
      <c r="B473"/>
      <c r="C473"/>
      <c r="D473"/>
      <c r="E473"/>
      <c r="F473" t="b">
        <f t="shared" si="20"/>
        <v>0</v>
      </c>
      <c r="G473" t="str">
        <f t="shared" si="18"/>
        <v/>
      </c>
      <c r="H473" t="str">
        <f t="shared" si="19"/>
        <v/>
      </c>
    </row>
    <row r="474" spans="1:8">
      <c r="A474"/>
      <c r="B474"/>
      <c r="C474"/>
      <c r="D474"/>
      <c r="E474"/>
      <c r="F474" t="b">
        <f t="shared" si="20"/>
        <v>0</v>
      </c>
      <c r="G474" t="str">
        <f t="shared" si="18"/>
        <v/>
      </c>
      <c r="H474" t="str">
        <f t="shared" si="19"/>
        <v/>
      </c>
    </row>
    <row r="475" spans="1:8">
      <c r="A475"/>
      <c r="B475"/>
      <c r="C475"/>
      <c r="D475"/>
      <c r="E475"/>
      <c r="F475" t="b">
        <f t="shared" si="20"/>
        <v>0</v>
      </c>
      <c r="G475" t="str">
        <f t="shared" si="18"/>
        <v/>
      </c>
      <c r="H475" t="str">
        <f t="shared" si="19"/>
        <v/>
      </c>
    </row>
    <row r="476" spans="1:8">
      <c r="A476"/>
      <c r="B476"/>
      <c r="C476"/>
      <c r="D476"/>
      <c r="E476"/>
      <c r="F476" t="b">
        <f t="shared" si="20"/>
        <v>0</v>
      </c>
      <c r="G476" t="str">
        <f t="shared" si="18"/>
        <v/>
      </c>
      <c r="H476" t="str">
        <f t="shared" si="19"/>
        <v/>
      </c>
    </row>
    <row r="477" spans="1:8">
      <c r="A477"/>
      <c r="B477"/>
      <c r="C477"/>
      <c r="D477"/>
      <c r="E477"/>
      <c r="F477" t="b">
        <f t="shared" si="20"/>
        <v>0</v>
      </c>
      <c r="G477" t="str">
        <f t="shared" si="18"/>
        <v/>
      </c>
      <c r="H477" t="str">
        <f t="shared" si="19"/>
        <v/>
      </c>
    </row>
    <row r="478" spans="1:8">
      <c r="A478"/>
      <c r="B478"/>
      <c r="C478"/>
      <c r="D478"/>
      <c r="E478"/>
      <c r="F478" t="b">
        <f t="shared" si="20"/>
        <v>0</v>
      </c>
      <c r="G478" t="str">
        <f t="shared" si="18"/>
        <v/>
      </c>
      <c r="H478" t="str">
        <f t="shared" si="19"/>
        <v/>
      </c>
    </row>
    <row r="479" spans="1:8">
      <c r="A479"/>
      <c r="B479"/>
      <c r="C479"/>
      <c r="D479"/>
      <c r="E479"/>
      <c r="F479" t="b">
        <f t="shared" si="20"/>
        <v>0</v>
      </c>
      <c r="G479" t="str">
        <f t="shared" si="18"/>
        <v/>
      </c>
      <c r="H479" t="str">
        <f t="shared" si="19"/>
        <v/>
      </c>
    </row>
    <row r="480" spans="1:8">
      <c r="A480"/>
      <c r="B480"/>
      <c r="C480"/>
      <c r="D480"/>
      <c r="E480"/>
      <c r="F480" t="b">
        <f t="shared" si="20"/>
        <v>0</v>
      </c>
      <c r="G480" t="str">
        <f t="shared" si="18"/>
        <v/>
      </c>
      <c r="H480" t="str">
        <f t="shared" si="19"/>
        <v/>
      </c>
    </row>
    <row r="481" spans="1:8">
      <c r="A481"/>
      <c r="B481"/>
      <c r="C481"/>
      <c r="D481"/>
      <c r="E481"/>
      <c r="F481" t="b">
        <f t="shared" si="20"/>
        <v>0</v>
      </c>
      <c r="G481" t="str">
        <f t="shared" si="18"/>
        <v/>
      </c>
      <c r="H481" t="str">
        <f t="shared" si="19"/>
        <v/>
      </c>
    </row>
    <row r="482" spans="1:8">
      <c r="A482"/>
      <c r="B482"/>
      <c r="C482"/>
      <c r="D482"/>
      <c r="E482"/>
      <c r="F482" t="b">
        <f t="shared" si="20"/>
        <v>0</v>
      </c>
      <c r="G482" t="str">
        <f t="shared" si="18"/>
        <v/>
      </c>
      <c r="H482" t="str">
        <f t="shared" si="19"/>
        <v/>
      </c>
    </row>
    <row r="483" spans="1:8">
      <c r="A483"/>
      <c r="B483"/>
      <c r="C483"/>
      <c r="D483"/>
      <c r="E483"/>
      <c r="F483" t="b">
        <f t="shared" si="20"/>
        <v>0</v>
      </c>
      <c r="G483" t="str">
        <f t="shared" si="18"/>
        <v/>
      </c>
      <c r="H483" t="str">
        <f t="shared" si="19"/>
        <v/>
      </c>
    </row>
    <row r="484" spans="1:8">
      <c r="A484"/>
      <c r="B484"/>
      <c r="C484"/>
      <c r="D484"/>
      <c r="E484"/>
      <c r="F484" t="b">
        <f t="shared" si="20"/>
        <v>0</v>
      </c>
      <c r="G484" t="str">
        <f t="shared" si="18"/>
        <v/>
      </c>
      <c r="H484" t="str">
        <f t="shared" si="19"/>
        <v/>
      </c>
    </row>
    <row r="485" spans="1:8">
      <c r="A485"/>
      <c r="B485"/>
      <c r="C485"/>
      <c r="D485"/>
      <c r="E485"/>
      <c r="F485" t="b">
        <f t="shared" si="20"/>
        <v>0</v>
      </c>
      <c r="G485" t="str">
        <f t="shared" si="18"/>
        <v/>
      </c>
      <c r="H485" t="str">
        <f t="shared" si="19"/>
        <v/>
      </c>
    </row>
    <row r="486" spans="1:8">
      <c r="A486"/>
      <c r="B486"/>
      <c r="C486"/>
      <c r="D486"/>
      <c r="E486"/>
      <c r="F486" t="b">
        <f t="shared" si="20"/>
        <v>0</v>
      </c>
      <c r="G486" t="str">
        <f t="shared" ref="G486:G549" si="21">SUBSTITUTE(SUBSTITUTE(SUBSTITUTE(C486,".",""),"-",""),"/","")</f>
        <v/>
      </c>
      <c r="H486" t="str">
        <f t="shared" ref="H486:H549" si="22">IF(D486="","",IF(LEN(D486)=11,IF(IF(MOD((MID(D486,1,1)*1)+(MID(D486,2,1)*2)+(MID(D486,3,1)*3)+(MID(D486,4,1)*4)+(MID(D486,5,1)*5)+(MID(D486,6,1)*6)+(MID(D486,7,1)*7)+(MID(D486,8,1)*8)+(MID(D486,9,1)*9),11)=10,0,MOD((MID(D486,1,1)*1)+(MID(D486,2,1)*2)+(MID(D486,3,1)*3)+(MID(D486,4,1)*4)+(MID(D486,5,1)*5)+(MID(D486,6,1)*6)+(MID(D486,7,1)*7)+(MID(D486,8,1)*8)+(MID(D486,9,1)*9),11))&amp;IF(MOD((MID(D486,2,1)*1)+(MID(D486,3,1)*2)+(MID(D486,4,1)*3)+(MID(D486,5,1)*4)+(MID(D486,6,1)*5)+(MID(D486,7,1)*6)+(MID(D486,8,1)*7)+(MID(D486,9,1)*8)+(MID(D486,10,1)*9),11)=10,0,MOD((MID(D486,2,1)*1)+(MID(D486,3,1)*2)+(MID(D486,4,1)*3)+(MID(D486,5,1)*4)+(MID(D486,6,1)*5)+(MID(D486,7,1)*6)+(MID(D486,8,1)*7)+(MID(D486,9,1)*8)+(MID(D486,10,1)*9),11))=(MID(D486,10,1)&amp;MID(D486,11,1)),"CPF VÁLIDO","CPF INVALIDO"),"CPF INCOMPLETO"))</f>
        <v/>
      </c>
    </row>
    <row r="487" spans="1:8">
      <c r="A487"/>
      <c r="B487"/>
      <c r="C487"/>
      <c r="D487"/>
      <c r="E487"/>
      <c r="F487" t="b">
        <f t="shared" ref="F487:F550" si="23">IF(LEN(G487)=5,CONCATENATE("000",G487),IF(LEN(G487)=6,CONCATENATE("00",G487),IF(LEN(G487)=7,CONCATENATE("0",G487),IF(LEN(G487)=8,G487))))</f>
        <v>0</v>
      </c>
      <c r="G487" t="str">
        <f t="shared" si="21"/>
        <v/>
      </c>
      <c r="H487" t="str">
        <f t="shared" si="22"/>
        <v/>
      </c>
    </row>
    <row r="488" spans="1:8">
      <c r="A488"/>
      <c r="B488"/>
      <c r="C488"/>
      <c r="D488"/>
      <c r="E488"/>
      <c r="F488" t="b">
        <f t="shared" si="23"/>
        <v>0</v>
      </c>
      <c r="G488" t="str">
        <f t="shared" si="21"/>
        <v/>
      </c>
      <c r="H488" t="str">
        <f t="shared" si="22"/>
        <v/>
      </c>
    </row>
    <row r="489" spans="1:8">
      <c r="A489"/>
      <c r="B489"/>
      <c r="C489"/>
      <c r="D489"/>
      <c r="E489"/>
      <c r="F489" t="b">
        <f t="shared" si="23"/>
        <v>0</v>
      </c>
      <c r="G489" t="str">
        <f t="shared" si="21"/>
        <v/>
      </c>
      <c r="H489" t="str">
        <f t="shared" si="22"/>
        <v/>
      </c>
    </row>
    <row r="490" spans="1:8">
      <c r="A490"/>
      <c r="B490"/>
      <c r="C490"/>
      <c r="D490"/>
      <c r="E490"/>
      <c r="F490" t="b">
        <f t="shared" si="23"/>
        <v>0</v>
      </c>
      <c r="G490" t="str">
        <f t="shared" si="21"/>
        <v/>
      </c>
      <c r="H490" t="str">
        <f t="shared" si="22"/>
        <v/>
      </c>
    </row>
    <row r="491" spans="1:8">
      <c r="A491"/>
      <c r="B491"/>
      <c r="C491"/>
      <c r="D491"/>
      <c r="E491"/>
      <c r="F491" t="b">
        <f t="shared" si="23"/>
        <v>0</v>
      </c>
      <c r="G491" t="str">
        <f t="shared" si="21"/>
        <v/>
      </c>
      <c r="H491" t="str">
        <f t="shared" si="22"/>
        <v/>
      </c>
    </row>
    <row r="492" spans="1:8">
      <c r="A492"/>
      <c r="B492"/>
      <c r="C492"/>
      <c r="D492"/>
      <c r="E492"/>
      <c r="F492" t="b">
        <f t="shared" si="23"/>
        <v>0</v>
      </c>
      <c r="G492" t="str">
        <f t="shared" si="21"/>
        <v/>
      </c>
      <c r="H492" t="str">
        <f t="shared" si="22"/>
        <v/>
      </c>
    </row>
    <row r="493" spans="1:8">
      <c r="A493"/>
      <c r="B493"/>
      <c r="C493"/>
      <c r="D493"/>
      <c r="E493"/>
      <c r="F493" t="b">
        <f t="shared" si="23"/>
        <v>0</v>
      </c>
      <c r="G493" t="str">
        <f t="shared" si="21"/>
        <v/>
      </c>
      <c r="H493" t="str">
        <f t="shared" si="22"/>
        <v/>
      </c>
    </row>
    <row r="494" spans="1:8">
      <c r="A494"/>
      <c r="B494"/>
      <c r="C494"/>
      <c r="D494"/>
      <c r="E494"/>
      <c r="F494" t="b">
        <f t="shared" si="23"/>
        <v>0</v>
      </c>
      <c r="G494" t="str">
        <f t="shared" si="21"/>
        <v/>
      </c>
      <c r="H494" t="str">
        <f t="shared" si="22"/>
        <v/>
      </c>
    </row>
    <row r="495" spans="1:8">
      <c r="A495"/>
      <c r="B495"/>
      <c r="C495"/>
      <c r="D495"/>
      <c r="E495"/>
      <c r="F495" t="b">
        <f t="shared" si="23"/>
        <v>0</v>
      </c>
      <c r="G495" t="str">
        <f t="shared" si="21"/>
        <v/>
      </c>
      <c r="H495" t="str">
        <f t="shared" si="22"/>
        <v/>
      </c>
    </row>
    <row r="496" spans="1:8">
      <c r="A496"/>
      <c r="B496"/>
      <c r="C496"/>
      <c r="D496"/>
      <c r="E496"/>
      <c r="F496" t="b">
        <f t="shared" si="23"/>
        <v>0</v>
      </c>
      <c r="G496" t="str">
        <f t="shared" si="21"/>
        <v/>
      </c>
      <c r="H496" t="str">
        <f t="shared" si="22"/>
        <v/>
      </c>
    </row>
    <row r="497" spans="1:8">
      <c r="A497"/>
      <c r="B497"/>
      <c r="C497"/>
      <c r="D497"/>
      <c r="E497"/>
      <c r="F497" t="b">
        <f t="shared" si="23"/>
        <v>0</v>
      </c>
      <c r="G497" t="str">
        <f t="shared" si="21"/>
        <v/>
      </c>
      <c r="H497" t="str">
        <f t="shared" si="22"/>
        <v/>
      </c>
    </row>
    <row r="498" spans="1:8">
      <c r="A498"/>
      <c r="B498"/>
      <c r="C498"/>
      <c r="D498"/>
      <c r="E498"/>
      <c r="F498" t="b">
        <f t="shared" si="23"/>
        <v>0</v>
      </c>
      <c r="G498" t="str">
        <f t="shared" si="21"/>
        <v/>
      </c>
      <c r="H498" t="str">
        <f t="shared" si="22"/>
        <v/>
      </c>
    </row>
    <row r="499" spans="1:8">
      <c r="A499"/>
      <c r="B499"/>
      <c r="C499"/>
      <c r="D499"/>
      <c r="E499"/>
      <c r="F499" t="b">
        <f t="shared" si="23"/>
        <v>0</v>
      </c>
      <c r="G499" t="str">
        <f t="shared" si="21"/>
        <v/>
      </c>
      <c r="H499" t="str">
        <f t="shared" si="22"/>
        <v/>
      </c>
    </row>
    <row r="500" spans="1:8">
      <c r="A500"/>
      <c r="B500"/>
      <c r="C500"/>
      <c r="D500"/>
      <c r="E500"/>
      <c r="F500" t="b">
        <f t="shared" si="23"/>
        <v>0</v>
      </c>
      <c r="G500" t="str">
        <f t="shared" si="21"/>
        <v/>
      </c>
      <c r="H500" t="str">
        <f t="shared" si="22"/>
        <v/>
      </c>
    </row>
    <row r="501" spans="1:8">
      <c r="A501"/>
      <c r="B501"/>
      <c r="C501"/>
      <c r="D501"/>
      <c r="E501"/>
      <c r="F501" t="b">
        <f t="shared" si="23"/>
        <v>0</v>
      </c>
      <c r="G501" t="str">
        <f t="shared" si="21"/>
        <v/>
      </c>
      <c r="H501" t="str">
        <f t="shared" si="22"/>
        <v/>
      </c>
    </row>
    <row r="502" spans="1:8">
      <c r="A502"/>
      <c r="B502"/>
      <c r="C502"/>
      <c r="D502"/>
      <c r="E502"/>
      <c r="F502" t="b">
        <f t="shared" si="23"/>
        <v>0</v>
      </c>
      <c r="G502" t="str">
        <f t="shared" si="21"/>
        <v/>
      </c>
      <c r="H502" t="str">
        <f t="shared" si="22"/>
        <v/>
      </c>
    </row>
    <row r="503" spans="1:8">
      <c r="A503"/>
      <c r="B503"/>
      <c r="C503"/>
      <c r="D503"/>
      <c r="E503"/>
      <c r="F503" t="b">
        <f t="shared" si="23"/>
        <v>0</v>
      </c>
      <c r="G503" t="str">
        <f t="shared" si="21"/>
        <v/>
      </c>
      <c r="H503" t="str">
        <f t="shared" si="22"/>
        <v/>
      </c>
    </row>
    <row r="504" spans="1:8">
      <c r="A504"/>
      <c r="B504"/>
      <c r="C504"/>
      <c r="D504"/>
      <c r="E504"/>
      <c r="F504" t="b">
        <f t="shared" si="23"/>
        <v>0</v>
      </c>
      <c r="G504" t="str">
        <f t="shared" si="21"/>
        <v/>
      </c>
      <c r="H504" t="str">
        <f t="shared" si="22"/>
        <v/>
      </c>
    </row>
    <row r="505" spans="1:8">
      <c r="A505"/>
      <c r="B505"/>
      <c r="C505"/>
      <c r="D505"/>
      <c r="E505"/>
      <c r="F505" t="b">
        <f t="shared" si="23"/>
        <v>0</v>
      </c>
      <c r="G505" t="str">
        <f t="shared" si="21"/>
        <v/>
      </c>
      <c r="H505" t="str">
        <f t="shared" si="22"/>
        <v/>
      </c>
    </row>
    <row r="506" spans="1:8">
      <c r="A506"/>
      <c r="B506"/>
      <c r="C506"/>
      <c r="D506"/>
      <c r="E506"/>
      <c r="F506" t="b">
        <f t="shared" si="23"/>
        <v>0</v>
      </c>
      <c r="G506" t="str">
        <f t="shared" si="21"/>
        <v/>
      </c>
      <c r="H506" t="str">
        <f t="shared" si="22"/>
        <v/>
      </c>
    </row>
    <row r="507" spans="1:8">
      <c r="A507"/>
      <c r="B507"/>
      <c r="C507"/>
      <c r="D507"/>
      <c r="E507"/>
      <c r="F507" t="b">
        <f t="shared" si="23"/>
        <v>0</v>
      </c>
      <c r="G507" t="str">
        <f t="shared" si="21"/>
        <v/>
      </c>
      <c r="H507" t="str">
        <f t="shared" si="22"/>
        <v/>
      </c>
    </row>
    <row r="508" spans="1:8">
      <c r="A508"/>
      <c r="B508"/>
      <c r="C508"/>
      <c r="D508"/>
      <c r="E508"/>
      <c r="F508" t="b">
        <f t="shared" si="23"/>
        <v>0</v>
      </c>
      <c r="G508" t="str">
        <f t="shared" si="21"/>
        <v/>
      </c>
      <c r="H508" t="str">
        <f t="shared" si="22"/>
        <v/>
      </c>
    </row>
    <row r="509" spans="1:8">
      <c r="A509"/>
      <c r="B509"/>
      <c r="C509"/>
      <c r="D509"/>
      <c r="E509"/>
      <c r="F509" t="b">
        <f t="shared" si="23"/>
        <v>0</v>
      </c>
      <c r="G509" t="str">
        <f t="shared" si="21"/>
        <v/>
      </c>
      <c r="H509" t="str">
        <f t="shared" si="22"/>
        <v/>
      </c>
    </row>
    <row r="510" spans="1:8">
      <c r="A510"/>
      <c r="B510"/>
      <c r="C510"/>
      <c r="D510"/>
      <c r="E510"/>
      <c r="F510" t="b">
        <f t="shared" si="23"/>
        <v>0</v>
      </c>
      <c r="G510" t="str">
        <f t="shared" si="21"/>
        <v/>
      </c>
      <c r="H510" t="str">
        <f t="shared" si="22"/>
        <v/>
      </c>
    </row>
    <row r="511" spans="1:8">
      <c r="A511"/>
      <c r="B511"/>
      <c r="C511"/>
      <c r="D511"/>
      <c r="E511"/>
      <c r="F511" t="b">
        <f t="shared" si="23"/>
        <v>0</v>
      </c>
      <c r="G511" t="str">
        <f t="shared" si="21"/>
        <v/>
      </c>
      <c r="H511" t="str">
        <f t="shared" si="22"/>
        <v/>
      </c>
    </row>
    <row r="512" spans="1:8">
      <c r="A512"/>
      <c r="B512"/>
      <c r="C512"/>
      <c r="D512"/>
      <c r="E512"/>
      <c r="F512" t="b">
        <f t="shared" si="23"/>
        <v>0</v>
      </c>
      <c r="G512" t="str">
        <f t="shared" si="21"/>
        <v/>
      </c>
      <c r="H512" t="str">
        <f t="shared" si="22"/>
        <v/>
      </c>
    </row>
    <row r="513" spans="1:8">
      <c r="A513"/>
      <c r="B513"/>
      <c r="C513"/>
      <c r="D513"/>
      <c r="E513"/>
      <c r="F513" t="b">
        <f t="shared" si="23"/>
        <v>0</v>
      </c>
      <c r="G513" t="str">
        <f t="shared" si="21"/>
        <v/>
      </c>
      <c r="H513" t="str">
        <f t="shared" si="22"/>
        <v/>
      </c>
    </row>
    <row r="514" spans="1:8">
      <c r="A514"/>
      <c r="B514"/>
      <c r="C514"/>
      <c r="D514"/>
      <c r="E514"/>
      <c r="F514" t="b">
        <f t="shared" si="23"/>
        <v>0</v>
      </c>
      <c r="G514" t="str">
        <f t="shared" si="21"/>
        <v/>
      </c>
      <c r="H514" t="str">
        <f t="shared" si="22"/>
        <v/>
      </c>
    </row>
    <row r="515" spans="1:8">
      <c r="A515"/>
      <c r="B515"/>
      <c r="C515"/>
      <c r="D515"/>
      <c r="E515"/>
      <c r="F515" t="b">
        <f t="shared" si="23"/>
        <v>0</v>
      </c>
      <c r="G515" t="str">
        <f t="shared" si="21"/>
        <v/>
      </c>
      <c r="H515" t="str">
        <f t="shared" si="22"/>
        <v/>
      </c>
    </row>
    <row r="516" spans="1:8">
      <c r="A516"/>
      <c r="B516"/>
      <c r="C516"/>
      <c r="D516"/>
      <c r="E516"/>
      <c r="F516" t="b">
        <f t="shared" si="23"/>
        <v>0</v>
      </c>
      <c r="G516" t="str">
        <f t="shared" si="21"/>
        <v/>
      </c>
      <c r="H516" t="str">
        <f t="shared" si="22"/>
        <v/>
      </c>
    </row>
    <row r="517" spans="1:8">
      <c r="A517"/>
      <c r="B517"/>
      <c r="C517"/>
      <c r="D517"/>
      <c r="E517"/>
      <c r="F517" t="b">
        <f t="shared" si="23"/>
        <v>0</v>
      </c>
      <c r="G517" t="str">
        <f t="shared" si="21"/>
        <v/>
      </c>
      <c r="H517" t="str">
        <f t="shared" si="22"/>
        <v/>
      </c>
    </row>
    <row r="518" spans="1:8">
      <c r="A518"/>
      <c r="B518"/>
      <c r="C518"/>
      <c r="D518"/>
      <c r="E518"/>
      <c r="F518" t="b">
        <f t="shared" si="23"/>
        <v>0</v>
      </c>
      <c r="G518" t="str">
        <f t="shared" si="21"/>
        <v/>
      </c>
      <c r="H518" t="str">
        <f t="shared" si="22"/>
        <v/>
      </c>
    </row>
    <row r="519" spans="1:8">
      <c r="A519"/>
      <c r="B519"/>
      <c r="C519"/>
      <c r="D519"/>
      <c r="E519"/>
      <c r="F519" t="b">
        <f t="shared" si="23"/>
        <v>0</v>
      </c>
      <c r="G519" t="str">
        <f t="shared" si="21"/>
        <v/>
      </c>
      <c r="H519" t="str">
        <f t="shared" si="22"/>
        <v/>
      </c>
    </row>
    <row r="520" spans="1:8">
      <c r="A520"/>
      <c r="B520"/>
      <c r="C520"/>
      <c r="D520"/>
      <c r="E520"/>
      <c r="F520" t="b">
        <f t="shared" si="23"/>
        <v>0</v>
      </c>
      <c r="G520" t="str">
        <f t="shared" si="21"/>
        <v/>
      </c>
      <c r="H520" t="str">
        <f t="shared" si="22"/>
        <v/>
      </c>
    </row>
    <row r="521" spans="1:8">
      <c r="A521"/>
      <c r="B521"/>
      <c r="C521"/>
      <c r="D521"/>
      <c r="E521"/>
      <c r="F521" t="b">
        <f t="shared" si="23"/>
        <v>0</v>
      </c>
      <c r="G521" t="str">
        <f t="shared" si="21"/>
        <v/>
      </c>
      <c r="H521" t="str">
        <f t="shared" si="22"/>
        <v/>
      </c>
    </row>
    <row r="522" spans="1:8">
      <c r="A522"/>
      <c r="B522"/>
      <c r="C522"/>
      <c r="D522"/>
      <c r="E522"/>
      <c r="F522" t="b">
        <f t="shared" si="23"/>
        <v>0</v>
      </c>
      <c r="G522" t="str">
        <f t="shared" si="21"/>
        <v/>
      </c>
      <c r="H522" t="str">
        <f t="shared" si="22"/>
        <v/>
      </c>
    </row>
    <row r="523" spans="1:8">
      <c r="A523"/>
      <c r="B523"/>
      <c r="C523"/>
      <c r="D523"/>
      <c r="E523"/>
      <c r="F523" t="b">
        <f t="shared" si="23"/>
        <v>0</v>
      </c>
      <c r="G523" t="str">
        <f t="shared" si="21"/>
        <v/>
      </c>
      <c r="H523" t="str">
        <f t="shared" si="22"/>
        <v/>
      </c>
    </row>
    <row r="524" spans="1:8">
      <c r="A524"/>
      <c r="B524"/>
      <c r="C524"/>
      <c r="D524"/>
      <c r="E524"/>
      <c r="F524" t="b">
        <f t="shared" si="23"/>
        <v>0</v>
      </c>
      <c r="G524" t="str">
        <f t="shared" si="21"/>
        <v/>
      </c>
      <c r="H524" t="str">
        <f t="shared" si="22"/>
        <v/>
      </c>
    </row>
    <row r="525" spans="1:8">
      <c r="A525"/>
      <c r="B525"/>
      <c r="C525"/>
      <c r="D525"/>
      <c r="E525"/>
      <c r="F525" t="b">
        <f t="shared" si="23"/>
        <v>0</v>
      </c>
      <c r="G525" t="str">
        <f t="shared" si="21"/>
        <v/>
      </c>
      <c r="H525" t="str">
        <f t="shared" si="22"/>
        <v/>
      </c>
    </row>
    <row r="526" spans="1:8">
      <c r="A526"/>
      <c r="B526"/>
      <c r="C526"/>
      <c r="D526"/>
      <c r="E526"/>
      <c r="F526" t="b">
        <f t="shared" si="23"/>
        <v>0</v>
      </c>
      <c r="G526" t="str">
        <f t="shared" si="21"/>
        <v/>
      </c>
      <c r="H526" t="str">
        <f t="shared" si="22"/>
        <v/>
      </c>
    </row>
    <row r="527" spans="1:8">
      <c r="A527"/>
      <c r="B527"/>
      <c r="C527"/>
      <c r="D527"/>
      <c r="E527"/>
      <c r="F527" t="b">
        <f t="shared" si="23"/>
        <v>0</v>
      </c>
      <c r="G527" t="str">
        <f t="shared" si="21"/>
        <v/>
      </c>
      <c r="H527" t="str">
        <f t="shared" si="22"/>
        <v/>
      </c>
    </row>
    <row r="528" spans="1:8">
      <c r="A528"/>
      <c r="B528"/>
      <c r="C528"/>
      <c r="D528"/>
      <c r="E528"/>
      <c r="F528" t="b">
        <f t="shared" si="23"/>
        <v>0</v>
      </c>
      <c r="G528" t="str">
        <f t="shared" si="21"/>
        <v/>
      </c>
      <c r="H528" t="str">
        <f t="shared" si="22"/>
        <v/>
      </c>
    </row>
    <row r="529" spans="1:8">
      <c r="A529"/>
      <c r="B529"/>
      <c r="C529"/>
      <c r="D529"/>
      <c r="E529"/>
      <c r="F529" t="b">
        <f t="shared" si="23"/>
        <v>0</v>
      </c>
      <c r="G529" t="str">
        <f t="shared" si="21"/>
        <v/>
      </c>
      <c r="H529" t="str">
        <f t="shared" si="22"/>
        <v/>
      </c>
    </row>
    <row r="530" spans="1:8">
      <c r="A530"/>
      <c r="B530"/>
      <c r="C530"/>
      <c r="D530"/>
      <c r="E530"/>
      <c r="F530" t="b">
        <f t="shared" si="23"/>
        <v>0</v>
      </c>
      <c r="G530" t="str">
        <f t="shared" si="21"/>
        <v/>
      </c>
      <c r="H530" t="str">
        <f t="shared" si="22"/>
        <v/>
      </c>
    </row>
    <row r="531" spans="1:8">
      <c r="A531"/>
      <c r="B531"/>
      <c r="C531"/>
      <c r="D531"/>
      <c r="E531"/>
      <c r="F531" t="b">
        <f t="shared" si="23"/>
        <v>0</v>
      </c>
      <c r="G531" t="str">
        <f t="shared" si="21"/>
        <v/>
      </c>
      <c r="H531" t="str">
        <f t="shared" si="22"/>
        <v/>
      </c>
    </row>
    <row r="532" spans="1:8">
      <c r="A532"/>
      <c r="B532"/>
      <c r="C532"/>
      <c r="D532"/>
      <c r="E532"/>
      <c r="F532" t="b">
        <f t="shared" si="23"/>
        <v>0</v>
      </c>
      <c r="G532" t="str">
        <f t="shared" si="21"/>
        <v/>
      </c>
      <c r="H532" t="str">
        <f t="shared" si="22"/>
        <v/>
      </c>
    </row>
    <row r="533" spans="1:8">
      <c r="A533"/>
      <c r="B533"/>
      <c r="C533"/>
      <c r="D533"/>
      <c r="E533"/>
      <c r="F533" t="b">
        <f t="shared" si="23"/>
        <v>0</v>
      </c>
      <c r="G533" t="str">
        <f t="shared" si="21"/>
        <v/>
      </c>
      <c r="H533" t="str">
        <f t="shared" si="22"/>
        <v/>
      </c>
    </row>
    <row r="534" spans="1:8">
      <c r="A534"/>
      <c r="B534"/>
      <c r="C534"/>
      <c r="D534"/>
      <c r="E534"/>
      <c r="F534" t="b">
        <f t="shared" si="23"/>
        <v>0</v>
      </c>
      <c r="G534" t="str">
        <f t="shared" si="21"/>
        <v/>
      </c>
      <c r="H534" t="str">
        <f t="shared" si="22"/>
        <v/>
      </c>
    </row>
    <row r="535" spans="1:8">
      <c r="A535"/>
      <c r="B535"/>
      <c r="C535"/>
      <c r="D535"/>
      <c r="E535"/>
      <c r="F535" t="b">
        <f t="shared" si="23"/>
        <v>0</v>
      </c>
      <c r="G535" t="str">
        <f t="shared" si="21"/>
        <v/>
      </c>
      <c r="H535" t="str">
        <f t="shared" si="22"/>
        <v/>
      </c>
    </row>
    <row r="536" spans="1:8">
      <c r="A536"/>
      <c r="B536"/>
      <c r="C536"/>
      <c r="D536"/>
      <c r="E536"/>
      <c r="F536" t="b">
        <f t="shared" si="23"/>
        <v>0</v>
      </c>
      <c r="G536" t="str">
        <f t="shared" si="21"/>
        <v/>
      </c>
      <c r="H536" t="str">
        <f t="shared" si="22"/>
        <v/>
      </c>
    </row>
    <row r="537" spans="1:8">
      <c r="A537"/>
      <c r="B537"/>
      <c r="C537"/>
      <c r="D537"/>
      <c r="E537"/>
      <c r="F537" t="b">
        <f t="shared" si="23"/>
        <v>0</v>
      </c>
      <c r="G537" t="str">
        <f t="shared" si="21"/>
        <v/>
      </c>
      <c r="H537" t="str">
        <f t="shared" si="22"/>
        <v/>
      </c>
    </row>
    <row r="538" spans="1:8">
      <c r="A538"/>
      <c r="B538"/>
      <c r="C538"/>
      <c r="D538"/>
      <c r="E538"/>
      <c r="F538" t="b">
        <f t="shared" si="23"/>
        <v>0</v>
      </c>
      <c r="G538" t="str">
        <f t="shared" si="21"/>
        <v/>
      </c>
      <c r="H538" t="str">
        <f t="shared" si="22"/>
        <v/>
      </c>
    </row>
    <row r="539" spans="1:8">
      <c r="A539"/>
      <c r="B539"/>
      <c r="C539"/>
      <c r="D539"/>
      <c r="E539"/>
      <c r="F539" t="b">
        <f t="shared" si="23"/>
        <v>0</v>
      </c>
      <c r="G539" t="str">
        <f t="shared" si="21"/>
        <v/>
      </c>
      <c r="H539" t="str">
        <f t="shared" si="22"/>
        <v/>
      </c>
    </row>
    <row r="540" spans="1:8">
      <c r="A540"/>
      <c r="B540"/>
      <c r="C540"/>
      <c r="D540"/>
      <c r="E540"/>
      <c r="F540" t="b">
        <f t="shared" si="23"/>
        <v>0</v>
      </c>
      <c r="G540" t="str">
        <f t="shared" si="21"/>
        <v/>
      </c>
      <c r="H540" t="str">
        <f t="shared" si="22"/>
        <v/>
      </c>
    </row>
    <row r="541" spans="1:8">
      <c r="A541"/>
      <c r="B541"/>
      <c r="C541"/>
      <c r="D541"/>
      <c r="E541"/>
      <c r="F541" t="b">
        <f t="shared" si="23"/>
        <v>0</v>
      </c>
      <c r="G541" t="str">
        <f t="shared" si="21"/>
        <v/>
      </c>
      <c r="H541" t="str">
        <f t="shared" si="22"/>
        <v/>
      </c>
    </row>
    <row r="542" spans="1:8">
      <c r="A542"/>
      <c r="B542"/>
      <c r="C542"/>
      <c r="D542"/>
      <c r="E542"/>
      <c r="F542" t="b">
        <f t="shared" si="23"/>
        <v>0</v>
      </c>
      <c r="G542" t="str">
        <f t="shared" si="21"/>
        <v/>
      </c>
      <c r="H542" t="str">
        <f t="shared" si="22"/>
        <v/>
      </c>
    </row>
    <row r="543" spans="1:8">
      <c r="A543"/>
      <c r="B543"/>
      <c r="C543"/>
      <c r="D543"/>
      <c r="E543"/>
      <c r="F543" t="b">
        <f t="shared" si="23"/>
        <v>0</v>
      </c>
      <c r="G543" t="str">
        <f t="shared" si="21"/>
        <v/>
      </c>
      <c r="H543" t="str">
        <f t="shared" si="22"/>
        <v/>
      </c>
    </row>
    <row r="544" spans="1:8">
      <c r="A544"/>
      <c r="B544"/>
      <c r="C544"/>
      <c r="D544"/>
      <c r="E544"/>
      <c r="F544" t="b">
        <f t="shared" si="23"/>
        <v>0</v>
      </c>
      <c r="G544" t="str">
        <f t="shared" si="21"/>
        <v/>
      </c>
      <c r="H544" t="str">
        <f t="shared" si="22"/>
        <v/>
      </c>
    </row>
    <row r="545" spans="1:8">
      <c r="A545"/>
      <c r="B545"/>
      <c r="C545"/>
      <c r="D545"/>
      <c r="E545"/>
      <c r="F545" t="b">
        <f t="shared" si="23"/>
        <v>0</v>
      </c>
      <c r="G545" t="str">
        <f t="shared" si="21"/>
        <v/>
      </c>
      <c r="H545" t="str">
        <f t="shared" si="22"/>
        <v/>
      </c>
    </row>
    <row r="546" spans="1:8">
      <c r="A546"/>
      <c r="B546"/>
      <c r="C546"/>
      <c r="D546"/>
      <c r="E546"/>
      <c r="F546" t="b">
        <f t="shared" si="23"/>
        <v>0</v>
      </c>
      <c r="G546" t="str">
        <f t="shared" si="21"/>
        <v/>
      </c>
      <c r="H546" t="str">
        <f t="shared" si="22"/>
        <v/>
      </c>
    </row>
    <row r="547" spans="1:8">
      <c r="A547"/>
      <c r="B547"/>
      <c r="C547"/>
      <c r="D547"/>
      <c r="E547"/>
      <c r="F547" t="b">
        <f t="shared" si="23"/>
        <v>0</v>
      </c>
      <c r="G547" t="str">
        <f t="shared" si="21"/>
        <v/>
      </c>
      <c r="H547" t="str">
        <f t="shared" si="22"/>
        <v/>
      </c>
    </row>
    <row r="548" spans="1:8">
      <c r="A548"/>
      <c r="B548"/>
      <c r="C548"/>
      <c r="D548"/>
      <c r="E548"/>
      <c r="F548" t="b">
        <f t="shared" si="23"/>
        <v>0</v>
      </c>
      <c r="G548" t="str">
        <f t="shared" si="21"/>
        <v/>
      </c>
      <c r="H548" t="str">
        <f t="shared" si="22"/>
        <v/>
      </c>
    </row>
    <row r="549" spans="1:8">
      <c r="A549"/>
      <c r="B549"/>
      <c r="C549"/>
      <c r="D549"/>
      <c r="E549"/>
      <c r="F549" t="b">
        <f t="shared" si="23"/>
        <v>0</v>
      </c>
      <c r="G549" t="str">
        <f t="shared" si="21"/>
        <v/>
      </c>
      <c r="H549" t="str">
        <f t="shared" si="22"/>
        <v/>
      </c>
    </row>
    <row r="550" spans="1:8">
      <c r="A550"/>
      <c r="B550"/>
      <c r="C550"/>
      <c r="D550"/>
      <c r="E550"/>
      <c r="F550" t="b">
        <f t="shared" si="23"/>
        <v>0</v>
      </c>
      <c r="G550" t="str">
        <f t="shared" ref="G550:G613" si="24">SUBSTITUTE(SUBSTITUTE(SUBSTITUTE(C550,".",""),"-",""),"/","")</f>
        <v/>
      </c>
      <c r="H550" t="str">
        <f t="shared" ref="H550:H567" si="25">IF(D550="","",IF(LEN(D550)=11,IF(IF(MOD((MID(D550,1,1)*1)+(MID(D550,2,1)*2)+(MID(D550,3,1)*3)+(MID(D550,4,1)*4)+(MID(D550,5,1)*5)+(MID(D550,6,1)*6)+(MID(D550,7,1)*7)+(MID(D550,8,1)*8)+(MID(D550,9,1)*9),11)=10,0,MOD((MID(D550,1,1)*1)+(MID(D550,2,1)*2)+(MID(D550,3,1)*3)+(MID(D550,4,1)*4)+(MID(D550,5,1)*5)+(MID(D550,6,1)*6)+(MID(D550,7,1)*7)+(MID(D550,8,1)*8)+(MID(D550,9,1)*9),11))&amp;IF(MOD((MID(D550,2,1)*1)+(MID(D550,3,1)*2)+(MID(D550,4,1)*3)+(MID(D550,5,1)*4)+(MID(D550,6,1)*5)+(MID(D550,7,1)*6)+(MID(D550,8,1)*7)+(MID(D550,9,1)*8)+(MID(D550,10,1)*9),11)=10,0,MOD((MID(D550,2,1)*1)+(MID(D550,3,1)*2)+(MID(D550,4,1)*3)+(MID(D550,5,1)*4)+(MID(D550,6,1)*5)+(MID(D550,7,1)*6)+(MID(D550,8,1)*7)+(MID(D550,9,1)*8)+(MID(D550,10,1)*9),11))=(MID(D550,10,1)&amp;MID(D550,11,1)),"CPF VÁLIDO","CPF INVALIDO"),"CPF INCOMPLETO"))</f>
        <v/>
      </c>
    </row>
    <row r="551" spans="1:8">
      <c r="A551"/>
      <c r="B551"/>
      <c r="C551"/>
      <c r="D551"/>
      <c r="E551"/>
      <c r="F551" t="b">
        <f t="shared" ref="F551:F614" si="26">IF(LEN(G551)=5,CONCATENATE("000",G551),IF(LEN(G551)=6,CONCATENATE("00",G551),IF(LEN(G551)=7,CONCATENATE("0",G551),IF(LEN(G551)=8,G551))))</f>
        <v>0</v>
      </c>
      <c r="G551" t="str">
        <f t="shared" si="24"/>
        <v/>
      </c>
      <c r="H551" t="str">
        <f t="shared" si="25"/>
        <v/>
      </c>
    </row>
    <row r="552" spans="1:8">
      <c r="A552"/>
      <c r="B552"/>
      <c r="C552"/>
      <c r="D552"/>
      <c r="E552"/>
      <c r="F552" t="b">
        <f t="shared" si="26"/>
        <v>0</v>
      </c>
      <c r="G552" t="str">
        <f t="shared" si="24"/>
        <v/>
      </c>
      <c r="H552" t="str">
        <f t="shared" si="25"/>
        <v/>
      </c>
    </row>
    <row r="553" spans="1:8">
      <c r="A553"/>
      <c r="B553"/>
      <c r="C553"/>
      <c r="D553"/>
      <c r="E553"/>
      <c r="F553" t="b">
        <f t="shared" si="26"/>
        <v>0</v>
      </c>
      <c r="G553" t="str">
        <f t="shared" si="24"/>
        <v/>
      </c>
      <c r="H553" t="str">
        <f t="shared" si="25"/>
        <v/>
      </c>
    </row>
    <row r="554" spans="1:8">
      <c r="A554"/>
      <c r="B554"/>
      <c r="C554"/>
      <c r="D554"/>
      <c r="E554"/>
      <c r="F554" t="b">
        <f t="shared" si="26"/>
        <v>0</v>
      </c>
      <c r="G554" t="str">
        <f t="shared" si="24"/>
        <v/>
      </c>
      <c r="H554" t="str">
        <f t="shared" si="25"/>
        <v/>
      </c>
    </row>
    <row r="555" spans="1:8">
      <c r="A555"/>
      <c r="B555"/>
      <c r="C555"/>
      <c r="D555"/>
      <c r="E555"/>
      <c r="F555" t="b">
        <f t="shared" si="26"/>
        <v>0</v>
      </c>
      <c r="G555" t="str">
        <f t="shared" si="24"/>
        <v/>
      </c>
      <c r="H555" t="str">
        <f t="shared" si="25"/>
        <v/>
      </c>
    </row>
    <row r="556" spans="1:8">
      <c r="A556"/>
      <c r="B556"/>
      <c r="C556"/>
      <c r="D556"/>
      <c r="E556"/>
      <c r="F556" t="b">
        <f t="shared" si="26"/>
        <v>0</v>
      </c>
      <c r="G556" t="str">
        <f t="shared" si="24"/>
        <v/>
      </c>
      <c r="H556" t="str">
        <f t="shared" si="25"/>
        <v/>
      </c>
    </row>
    <row r="557" spans="1:8">
      <c r="A557"/>
      <c r="B557"/>
      <c r="C557"/>
      <c r="D557"/>
      <c r="E557"/>
      <c r="F557" t="b">
        <f t="shared" si="26"/>
        <v>0</v>
      </c>
      <c r="G557" t="str">
        <f t="shared" si="24"/>
        <v/>
      </c>
      <c r="H557" t="str">
        <f t="shared" si="25"/>
        <v/>
      </c>
    </row>
    <row r="558" spans="1:8">
      <c r="A558"/>
      <c r="B558"/>
      <c r="C558"/>
      <c r="D558"/>
      <c r="E558"/>
      <c r="F558" t="b">
        <f t="shared" si="26"/>
        <v>0</v>
      </c>
      <c r="G558" t="str">
        <f t="shared" si="24"/>
        <v/>
      </c>
      <c r="H558" t="str">
        <f t="shared" si="25"/>
        <v/>
      </c>
    </row>
    <row r="559" spans="1:8">
      <c r="A559"/>
      <c r="B559"/>
      <c r="C559"/>
      <c r="D559"/>
      <c r="E559"/>
      <c r="F559" t="b">
        <f t="shared" si="26"/>
        <v>0</v>
      </c>
      <c r="G559" t="str">
        <f t="shared" si="24"/>
        <v/>
      </c>
      <c r="H559" t="str">
        <f t="shared" si="25"/>
        <v/>
      </c>
    </row>
    <row r="560" spans="1:8">
      <c r="A560"/>
      <c r="B560"/>
      <c r="C560"/>
      <c r="D560"/>
      <c r="E560"/>
      <c r="F560" t="b">
        <f t="shared" si="26"/>
        <v>0</v>
      </c>
      <c r="G560" t="str">
        <f t="shared" si="24"/>
        <v/>
      </c>
      <c r="H560" t="str">
        <f t="shared" si="25"/>
        <v/>
      </c>
    </row>
    <row r="561" spans="1:8">
      <c r="A561"/>
      <c r="B561"/>
      <c r="C561"/>
      <c r="D561"/>
      <c r="E561"/>
      <c r="F561" t="b">
        <f t="shared" si="26"/>
        <v>0</v>
      </c>
      <c r="G561" t="str">
        <f t="shared" si="24"/>
        <v/>
      </c>
      <c r="H561" t="str">
        <f t="shared" si="25"/>
        <v/>
      </c>
    </row>
    <row r="562" spans="1:8">
      <c r="A562"/>
      <c r="B562"/>
      <c r="C562"/>
      <c r="D562"/>
      <c r="E562"/>
      <c r="F562" t="b">
        <f t="shared" si="26"/>
        <v>0</v>
      </c>
      <c r="G562" t="str">
        <f t="shared" si="24"/>
        <v/>
      </c>
      <c r="H562" t="str">
        <f t="shared" si="25"/>
        <v/>
      </c>
    </row>
    <row r="563" spans="1:8">
      <c r="A563"/>
      <c r="B563"/>
      <c r="C563"/>
      <c r="D563"/>
      <c r="E563"/>
      <c r="F563" t="b">
        <f t="shared" si="26"/>
        <v>0</v>
      </c>
      <c r="G563" t="str">
        <f t="shared" si="24"/>
        <v/>
      </c>
      <c r="H563" t="str">
        <f t="shared" si="25"/>
        <v/>
      </c>
    </row>
    <row r="564" spans="1:8">
      <c r="A564"/>
      <c r="B564"/>
      <c r="C564"/>
      <c r="D564"/>
      <c r="E564"/>
      <c r="F564" t="b">
        <f t="shared" si="26"/>
        <v>0</v>
      </c>
      <c r="G564" t="str">
        <f t="shared" si="24"/>
        <v/>
      </c>
      <c r="H564" t="str">
        <f t="shared" si="25"/>
        <v/>
      </c>
    </row>
    <row r="565" spans="1:8">
      <c r="A565"/>
      <c r="B565"/>
      <c r="C565"/>
      <c r="D565"/>
      <c r="E565"/>
      <c r="F565" t="b">
        <f t="shared" si="26"/>
        <v>0</v>
      </c>
      <c r="G565" t="str">
        <f t="shared" si="24"/>
        <v/>
      </c>
      <c r="H565" t="str">
        <f t="shared" si="25"/>
        <v/>
      </c>
    </row>
    <row r="566" spans="1:8">
      <c r="A566"/>
      <c r="B566"/>
      <c r="C566"/>
      <c r="D566"/>
      <c r="E566"/>
      <c r="F566" t="b">
        <f t="shared" si="26"/>
        <v>0</v>
      </c>
      <c r="G566" t="str">
        <f t="shared" si="24"/>
        <v/>
      </c>
      <c r="H566" t="str">
        <f t="shared" si="25"/>
        <v/>
      </c>
    </row>
    <row r="567" spans="1:8">
      <c r="A567"/>
      <c r="B567"/>
      <c r="C567"/>
      <c r="D567"/>
      <c r="E567"/>
      <c r="F567" t="b">
        <f t="shared" si="26"/>
        <v>0</v>
      </c>
      <c r="G567" t="str">
        <f t="shared" si="24"/>
        <v/>
      </c>
      <c r="H567" t="str">
        <f t="shared" si="25"/>
        <v/>
      </c>
    </row>
    <row r="568" spans="1:8">
      <c r="A568"/>
      <c r="B568"/>
      <c r="C568"/>
      <c r="D568"/>
      <c r="E568"/>
      <c r="F568" t="b">
        <f t="shared" si="26"/>
        <v>0</v>
      </c>
      <c r="G568" t="str">
        <f t="shared" si="24"/>
        <v/>
      </c>
      <c r="H568" t="str">
        <f t="shared" ref="H568:H631" si="27">IF(D568="","",IF(IF(MOD((MID(D568,1,1)*1)+(MID(D568,2,1)*2)+(MID(D568,3,1)*3)+(MID(D568,4,1)*4)+(MID(D568,5,1)*5)+(MID(D568,6,1)*6)+(MID(D568,7,1)*7)+(MID(D568,8,1)*8)+(MID(D568,9,1)*9),11)=10,0,MOD((MID(D568,1,1)*1)+(MID(D568,2,1)*2)+(MID(D568,3,1)*3)+(MID(D568,4,1)*4)+(MID(D568,5,1)*5)+(MID(D568,6,1)*6)+(MID(D568,7,1)*7)+(MID(D568,8,1)*8)+(MID(D568,9,1)*9),11))&amp;IF(MOD((MID(D568,2,1)*1)+(MID(D568,3,1)*2)+(MID(D568,4,1)*3)+(MID(D568,5,1)*4)+(MID(D568,6,1)*5)+(MID(D568,7,1)*6)+(MID(D568,8,1)*7)+(MID(D568,9,1)*8)+(MID(D568,10,1)*9),11)=10,0,MOD((MID(D568,2,1)*1)+(MID(D568,3,1)*2)+(MID(D568,4,1)*3)+(MID(D568,5,1)*4)+(MID(D568,6,1)*5)+(MID(D568,7,1)*6)+(MID(D568,8,1)*7)+(MID(D568,9,1)*8)+(MID(D568,10,1)*9),11))=(MID(D568,10,1)&amp;MID(D568,11,1)),"CPF VÁLIDO","CPF INVALIDO"))</f>
        <v/>
      </c>
    </row>
    <row r="569" spans="1:8">
      <c r="A569"/>
      <c r="B569"/>
      <c r="C569"/>
      <c r="D569"/>
      <c r="E569"/>
      <c r="F569" t="b">
        <f t="shared" si="26"/>
        <v>0</v>
      </c>
      <c r="G569" t="str">
        <f t="shared" si="24"/>
        <v/>
      </c>
      <c r="H569" t="str">
        <f t="shared" si="27"/>
        <v/>
      </c>
    </row>
    <row r="570" spans="1:8">
      <c r="A570"/>
      <c r="B570"/>
      <c r="C570"/>
      <c r="D570"/>
      <c r="E570"/>
      <c r="F570" t="b">
        <f t="shared" si="26"/>
        <v>0</v>
      </c>
      <c r="G570" t="str">
        <f t="shared" si="24"/>
        <v/>
      </c>
      <c r="H570" t="str">
        <f t="shared" si="27"/>
        <v/>
      </c>
    </row>
    <row r="571" spans="1:8">
      <c r="A571"/>
      <c r="B571"/>
      <c r="C571"/>
      <c r="D571"/>
      <c r="E571"/>
      <c r="F571" t="b">
        <f t="shared" si="26"/>
        <v>0</v>
      </c>
      <c r="G571" t="str">
        <f t="shared" si="24"/>
        <v/>
      </c>
      <c r="H571" t="str">
        <f t="shared" si="27"/>
        <v/>
      </c>
    </row>
    <row r="572" spans="1:8">
      <c r="A572"/>
      <c r="B572"/>
      <c r="C572"/>
      <c r="D572"/>
      <c r="E572"/>
      <c r="F572" t="b">
        <f t="shared" si="26"/>
        <v>0</v>
      </c>
      <c r="G572" t="str">
        <f t="shared" si="24"/>
        <v/>
      </c>
      <c r="H572" t="str">
        <f t="shared" si="27"/>
        <v/>
      </c>
    </row>
    <row r="573" spans="1:8">
      <c r="A573"/>
      <c r="B573"/>
      <c r="C573"/>
      <c r="D573"/>
      <c r="E573"/>
      <c r="F573" t="b">
        <f t="shared" si="26"/>
        <v>0</v>
      </c>
      <c r="G573" t="str">
        <f t="shared" si="24"/>
        <v/>
      </c>
      <c r="H573" t="str">
        <f t="shared" si="27"/>
        <v/>
      </c>
    </row>
    <row r="574" spans="1:8">
      <c r="A574"/>
      <c r="B574"/>
      <c r="C574"/>
      <c r="D574"/>
      <c r="E574"/>
      <c r="F574" t="b">
        <f t="shared" si="26"/>
        <v>0</v>
      </c>
      <c r="G574" t="str">
        <f t="shared" si="24"/>
        <v/>
      </c>
      <c r="H574" t="str">
        <f t="shared" si="27"/>
        <v/>
      </c>
    </row>
    <row r="575" spans="1:8">
      <c r="A575"/>
      <c r="B575"/>
      <c r="C575"/>
      <c r="D575"/>
      <c r="E575"/>
      <c r="F575" t="b">
        <f t="shared" si="26"/>
        <v>0</v>
      </c>
      <c r="G575" t="str">
        <f t="shared" si="24"/>
        <v/>
      </c>
      <c r="H575" t="str">
        <f t="shared" si="27"/>
        <v/>
      </c>
    </row>
    <row r="576" spans="1:8">
      <c r="A576"/>
      <c r="B576"/>
      <c r="C576"/>
      <c r="D576"/>
      <c r="E576"/>
      <c r="F576" t="b">
        <f t="shared" si="26"/>
        <v>0</v>
      </c>
      <c r="G576" t="str">
        <f t="shared" si="24"/>
        <v/>
      </c>
      <c r="H576" t="str">
        <f t="shared" si="27"/>
        <v/>
      </c>
    </row>
    <row r="577" spans="1:8">
      <c r="A577"/>
      <c r="B577"/>
      <c r="C577"/>
      <c r="D577"/>
      <c r="E577"/>
      <c r="F577" t="b">
        <f t="shared" si="26"/>
        <v>0</v>
      </c>
      <c r="G577" t="str">
        <f t="shared" si="24"/>
        <v/>
      </c>
      <c r="H577" t="str">
        <f t="shared" si="27"/>
        <v/>
      </c>
    </row>
    <row r="578" spans="1:8">
      <c r="A578"/>
      <c r="B578"/>
      <c r="C578"/>
      <c r="D578"/>
      <c r="E578"/>
      <c r="F578" t="b">
        <f t="shared" si="26"/>
        <v>0</v>
      </c>
      <c r="G578" t="str">
        <f t="shared" si="24"/>
        <v/>
      </c>
      <c r="H578" t="str">
        <f t="shared" si="27"/>
        <v/>
      </c>
    </row>
    <row r="579" spans="1:8">
      <c r="A579"/>
      <c r="B579"/>
      <c r="C579"/>
      <c r="D579"/>
      <c r="E579"/>
      <c r="F579" t="b">
        <f t="shared" si="26"/>
        <v>0</v>
      </c>
      <c r="G579" t="str">
        <f t="shared" si="24"/>
        <v/>
      </c>
      <c r="H579" t="str">
        <f t="shared" si="27"/>
        <v/>
      </c>
    </row>
    <row r="580" spans="1:8">
      <c r="A580"/>
      <c r="B580"/>
      <c r="C580"/>
      <c r="D580"/>
      <c r="E580"/>
      <c r="F580" t="b">
        <f t="shared" si="26"/>
        <v>0</v>
      </c>
      <c r="G580" t="str">
        <f t="shared" si="24"/>
        <v/>
      </c>
      <c r="H580" t="str">
        <f t="shared" si="27"/>
        <v/>
      </c>
    </row>
    <row r="581" spans="1:8">
      <c r="A581"/>
      <c r="B581"/>
      <c r="C581"/>
      <c r="D581"/>
      <c r="E581"/>
      <c r="F581" t="b">
        <f t="shared" si="26"/>
        <v>0</v>
      </c>
      <c r="G581" t="str">
        <f t="shared" si="24"/>
        <v/>
      </c>
      <c r="H581" t="str">
        <f t="shared" si="27"/>
        <v/>
      </c>
    </row>
    <row r="582" spans="1:8">
      <c r="A582"/>
      <c r="B582"/>
      <c r="C582"/>
      <c r="D582"/>
      <c r="E582"/>
      <c r="F582" t="b">
        <f t="shared" si="26"/>
        <v>0</v>
      </c>
      <c r="G582" t="str">
        <f t="shared" si="24"/>
        <v/>
      </c>
      <c r="H582" t="str">
        <f t="shared" si="27"/>
        <v/>
      </c>
    </row>
    <row r="583" spans="1:8">
      <c r="A583"/>
      <c r="B583"/>
      <c r="C583"/>
      <c r="D583"/>
      <c r="E583"/>
      <c r="F583" t="b">
        <f t="shared" si="26"/>
        <v>0</v>
      </c>
      <c r="G583" t="str">
        <f t="shared" si="24"/>
        <v/>
      </c>
      <c r="H583" t="str">
        <f t="shared" si="27"/>
        <v/>
      </c>
    </row>
    <row r="584" spans="1:8">
      <c r="A584"/>
      <c r="B584"/>
      <c r="C584"/>
      <c r="D584"/>
      <c r="E584"/>
      <c r="F584" t="b">
        <f t="shared" si="26"/>
        <v>0</v>
      </c>
      <c r="G584" t="str">
        <f t="shared" si="24"/>
        <v/>
      </c>
      <c r="H584" t="str">
        <f t="shared" si="27"/>
        <v/>
      </c>
    </row>
    <row r="585" spans="1:8">
      <c r="A585"/>
      <c r="B585"/>
      <c r="C585"/>
      <c r="D585"/>
      <c r="E585"/>
      <c r="F585" t="b">
        <f t="shared" si="26"/>
        <v>0</v>
      </c>
      <c r="G585" t="str">
        <f t="shared" si="24"/>
        <v/>
      </c>
      <c r="H585" t="str">
        <f t="shared" si="27"/>
        <v/>
      </c>
    </row>
    <row r="586" spans="1:8">
      <c r="A586"/>
      <c r="B586"/>
      <c r="C586"/>
      <c r="D586"/>
      <c r="E586"/>
      <c r="F586" t="b">
        <f t="shared" si="26"/>
        <v>0</v>
      </c>
      <c r="G586" t="str">
        <f t="shared" si="24"/>
        <v/>
      </c>
      <c r="H586" t="str">
        <f t="shared" si="27"/>
        <v/>
      </c>
    </row>
    <row r="587" spans="1:8">
      <c r="A587"/>
      <c r="B587"/>
      <c r="C587"/>
      <c r="D587"/>
      <c r="E587"/>
      <c r="F587" t="b">
        <f t="shared" si="26"/>
        <v>0</v>
      </c>
      <c r="G587" t="str">
        <f t="shared" si="24"/>
        <v/>
      </c>
      <c r="H587" t="str">
        <f t="shared" si="27"/>
        <v/>
      </c>
    </row>
    <row r="588" spans="1:8">
      <c r="A588"/>
      <c r="B588"/>
      <c r="C588"/>
      <c r="D588"/>
      <c r="E588"/>
      <c r="F588" t="b">
        <f t="shared" si="26"/>
        <v>0</v>
      </c>
      <c r="G588" t="str">
        <f t="shared" si="24"/>
        <v/>
      </c>
      <c r="H588" t="str">
        <f t="shared" si="27"/>
        <v/>
      </c>
    </row>
    <row r="589" spans="1:8">
      <c r="A589"/>
      <c r="B589"/>
      <c r="C589"/>
      <c r="D589"/>
      <c r="E589"/>
      <c r="F589" t="b">
        <f t="shared" si="26"/>
        <v>0</v>
      </c>
      <c r="G589" t="str">
        <f t="shared" si="24"/>
        <v/>
      </c>
      <c r="H589" t="str">
        <f t="shared" si="27"/>
        <v/>
      </c>
    </row>
    <row r="590" spans="1:8">
      <c r="A590"/>
      <c r="B590"/>
      <c r="C590"/>
      <c r="D590"/>
      <c r="E590"/>
      <c r="F590" t="b">
        <f t="shared" si="26"/>
        <v>0</v>
      </c>
      <c r="G590" t="str">
        <f t="shared" si="24"/>
        <v/>
      </c>
      <c r="H590" t="str">
        <f t="shared" si="27"/>
        <v/>
      </c>
    </row>
    <row r="591" spans="1:8">
      <c r="A591"/>
      <c r="B591"/>
      <c r="C591"/>
      <c r="D591"/>
      <c r="E591"/>
      <c r="F591" t="b">
        <f t="shared" si="26"/>
        <v>0</v>
      </c>
      <c r="G591" t="str">
        <f t="shared" si="24"/>
        <v/>
      </c>
      <c r="H591" t="str">
        <f t="shared" si="27"/>
        <v/>
      </c>
    </row>
    <row r="592" spans="1:8">
      <c r="A592"/>
      <c r="B592"/>
      <c r="C592"/>
      <c r="D592"/>
      <c r="E592"/>
      <c r="F592" t="b">
        <f t="shared" si="26"/>
        <v>0</v>
      </c>
      <c r="G592" t="str">
        <f t="shared" si="24"/>
        <v/>
      </c>
      <c r="H592" t="str">
        <f t="shared" si="27"/>
        <v/>
      </c>
    </row>
    <row r="593" spans="1:8">
      <c r="A593"/>
      <c r="B593"/>
      <c r="C593"/>
      <c r="D593"/>
      <c r="E593"/>
      <c r="F593" t="b">
        <f t="shared" si="26"/>
        <v>0</v>
      </c>
      <c r="G593" t="str">
        <f t="shared" si="24"/>
        <v/>
      </c>
      <c r="H593" t="str">
        <f t="shared" si="27"/>
        <v/>
      </c>
    </row>
    <row r="594" spans="1:8">
      <c r="A594"/>
      <c r="B594"/>
      <c r="C594"/>
      <c r="D594"/>
      <c r="E594"/>
      <c r="F594" t="b">
        <f t="shared" si="26"/>
        <v>0</v>
      </c>
      <c r="G594" t="str">
        <f t="shared" si="24"/>
        <v/>
      </c>
      <c r="H594" t="str">
        <f t="shared" si="27"/>
        <v/>
      </c>
    </row>
    <row r="595" spans="1:8">
      <c r="A595"/>
      <c r="B595"/>
      <c r="C595"/>
      <c r="D595"/>
      <c r="E595"/>
      <c r="F595" t="b">
        <f t="shared" si="26"/>
        <v>0</v>
      </c>
      <c r="G595" t="str">
        <f t="shared" si="24"/>
        <v/>
      </c>
      <c r="H595" t="str">
        <f t="shared" si="27"/>
        <v/>
      </c>
    </row>
    <row r="596" spans="1:8">
      <c r="A596"/>
      <c r="B596"/>
      <c r="C596"/>
      <c r="D596"/>
      <c r="E596"/>
      <c r="F596" t="b">
        <f t="shared" si="26"/>
        <v>0</v>
      </c>
      <c r="G596" t="str">
        <f t="shared" si="24"/>
        <v/>
      </c>
      <c r="H596" t="str">
        <f t="shared" si="27"/>
        <v/>
      </c>
    </row>
    <row r="597" spans="1:8">
      <c r="A597"/>
      <c r="B597"/>
      <c r="C597"/>
      <c r="D597"/>
      <c r="E597"/>
      <c r="F597" t="b">
        <f t="shared" si="26"/>
        <v>0</v>
      </c>
      <c r="G597" t="str">
        <f t="shared" si="24"/>
        <v/>
      </c>
      <c r="H597" t="str">
        <f t="shared" si="27"/>
        <v/>
      </c>
    </row>
    <row r="598" spans="1:8">
      <c r="A598"/>
      <c r="B598"/>
      <c r="C598"/>
      <c r="D598"/>
      <c r="E598"/>
      <c r="F598" t="b">
        <f t="shared" si="26"/>
        <v>0</v>
      </c>
      <c r="G598" t="str">
        <f t="shared" si="24"/>
        <v/>
      </c>
      <c r="H598" t="str">
        <f t="shared" si="27"/>
        <v/>
      </c>
    </row>
    <row r="599" spans="1:8">
      <c r="A599"/>
      <c r="B599"/>
      <c r="C599"/>
      <c r="D599"/>
      <c r="E599"/>
      <c r="F599" t="b">
        <f t="shared" si="26"/>
        <v>0</v>
      </c>
      <c r="G599" t="str">
        <f t="shared" si="24"/>
        <v/>
      </c>
      <c r="H599" t="str">
        <f t="shared" si="27"/>
        <v/>
      </c>
    </row>
    <row r="600" spans="1:8">
      <c r="A600"/>
      <c r="B600"/>
      <c r="C600"/>
      <c r="D600"/>
      <c r="E600"/>
      <c r="F600" t="b">
        <f t="shared" si="26"/>
        <v>0</v>
      </c>
      <c r="G600" t="str">
        <f t="shared" si="24"/>
        <v/>
      </c>
      <c r="H600" t="str">
        <f t="shared" si="27"/>
        <v/>
      </c>
    </row>
    <row r="601" spans="1:8">
      <c r="A601"/>
      <c r="B601"/>
      <c r="C601"/>
      <c r="D601"/>
      <c r="E601"/>
      <c r="F601" t="b">
        <f t="shared" si="26"/>
        <v>0</v>
      </c>
      <c r="G601" t="str">
        <f t="shared" si="24"/>
        <v/>
      </c>
      <c r="H601" t="str">
        <f t="shared" si="27"/>
        <v/>
      </c>
    </row>
    <row r="602" spans="1:8">
      <c r="A602"/>
      <c r="B602"/>
      <c r="C602"/>
      <c r="D602"/>
      <c r="E602"/>
      <c r="F602" t="b">
        <f t="shared" si="26"/>
        <v>0</v>
      </c>
      <c r="G602" t="str">
        <f t="shared" si="24"/>
        <v/>
      </c>
      <c r="H602" t="str">
        <f t="shared" si="27"/>
        <v/>
      </c>
    </row>
    <row r="603" spans="1:8">
      <c r="A603"/>
      <c r="B603"/>
      <c r="C603"/>
      <c r="D603"/>
      <c r="E603"/>
      <c r="F603" t="b">
        <f t="shared" si="26"/>
        <v>0</v>
      </c>
      <c r="G603" t="str">
        <f t="shared" si="24"/>
        <v/>
      </c>
      <c r="H603" t="str">
        <f t="shared" si="27"/>
        <v/>
      </c>
    </row>
    <row r="604" spans="1:8">
      <c r="A604"/>
      <c r="B604"/>
      <c r="C604"/>
      <c r="D604"/>
      <c r="E604"/>
      <c r="F604" t="b">
        <f t="shared" si="26"/>
        <v>0</v>
      </c>
      <c r="G604" t="str">
        <f t="shared" si="24"/>
        <v/>
      </c>
      <c r="H604" t="str">
        <f t="shared" si="27"/>
        <v/>
      </c>
    </row>
    <row r="605" spans="1:8">
      <c r="A605"/>
      <c r="B605"/>
      <c r="C605"/>
      <c r="D605"/>
      <c r="E605"/>
      <c r="F605" t="b">
        <f t="shared" si="26"/>
        <v>0</v>
      </c>
      <c r="G605" t="str">
        <f t="shared" si="24"/>
        <v/>
      </c>
      <c r="H605" t="str">
        <f t="shared" si="27"/>
        <v/>
      </c>
    </row>
    <row r="606" spans="1:8">
      <c r="A606"/>
      <c r="B606"/>
      <c r="C606"/>
      <c r="D606"/>
      <c r="E606"/>
      <c r="F606" t="b">
        <f t="shared" si="26"/>
        <v>0</v>
      </c>
      <c r="G606" t="str">
        <f t="shared" si="24"/>
        <v/>
      </c>
      <c r="H606" t="str">
        <f t="shared" si="27"/>
        <v/>
      </c>
    </row>
    <row r="607" spans="1:8">
      <c r="A607"/>
      <c r="B607"/>
      <c r="C607"/>
      <c r="D607"/>
      <c r="E607"/>
      <c r="F607" t="b">
        <f t="shared" si="26"/>
        <v>0</v>
      </c>
      <c r="G607" t="str">
        <f t="shared" si="24"/>
        <v/>
      </c>
      <c r="H607" t="str">
        <f t="shared" si="27"/>
        <v/>
      </c>
    </row>
    <row r="608" spans="1:8">
      <c r="A608"/>
      <c r="B608"/>
      <c r="C608"/>
      <c r="D608"/>
      <c r="E608"/>
      <c r="F608" t="b">
        <f t="shared" si="26"/>
        <v>0</v>
      </c>
      <c r="G608" t="str">
        <f t="shared" si="24"/>
        <v/>
      </c>
      <c r="H608" t="str">
        <f t="shared" si="27"/>
        <v/>
      </c>
    </row>
    <row r="609" spans="1:8">
      <c r="A609"/>
      <c r="B609"/>
      <c r="C609"/>
      <c r="D609"/>
      <c r="E609"/>
      <c r="F609" t="b">
        <f t="shared" si="26"/>
        <v>0</v>
      </c>
      <c r="G609" t="str">
        <f t="shared" si="24"/>
        <v/>
      </c>
      <c r="H609" t="str">
        <f t="shared" si="27"/>
        <v/>
      </c>
    </row>
    <row r="610" spans="1:8">
      <c r="A610"/>
      <c r="B610"/>
      <c r="C610"/>
      <c r="D610"/>
      <c r="E610"/>
      <c r="F610" t="b">
        <f t="shared" si="26"/>
        <v>0</v>
      </c>
      <c r="G610" t="str">
        <f t="shared" si="24"/>
        <v/>
      </c>
      <c r="H610" t="str">
        <f t="shared" si="27"/>
        <v/>
      </c>
    </row>
    <row r="611" spans="1:8">
      <c r="A611"/>
      <c r="B611"/>
      <c r="C611"/>
      <c r="D611"/>
      <c r="E611"/>
      <c r="F611" t="b">
        <f t="shared" si="26"/>
        <v>0</v>
      </c>
      <c r="G611" t="str">
        <f t="shared" si="24"/>
        <v/>
      </c>
      <c r="H611" t="str">
        <f t="shared" si="27"/>
        <v/>
      </c>
    </row>
    <row r="612" spans="1:8">
      <c r="A612"/>
      <c r="B612"/>
      <c r="C612"/>
      <c r="D612"/>
      <c r="E612"/>
      <c r="F612" t="b">
        <f t="shared" si="26"/>
        <v>0</v>
      </c>
      <c r="G612" t="str">
        <f t="shared" si="24"/>
        <v/>
      </c>
      <c r="H612" t="str">
        <f t="shared" si="27"/>
        <v/>
      </c>
    </row>
    <row r="613" spans="1:8">
      <c r="A613"/>
      <c r="B613"/>
      <c r="C613"/>
      <c r="D613"/>
      <c r="E613"/>
      <c r="F613" t="b">
        <f t="shared" si="26"/>
        <v>0</v>
      </c>
      <c r="G613" t="str">
        <f t="shared" si="24"/>
        <v/>
      </c>
      <c r="H613" t="str">
        <f t="shared" si="27"/>
        <v/>
      </c>
    </row>
    <row r="614" spans="1:8">
      <c r="A614"/>
      <c r="B614"/>
      <c r="C614"/>
      <c r="D614"/>
      <c r="E614"/>
      <c r="F614" t="b">
        <f t="shared" si="26"/>
        <v>0</v>
      </c>
      <c r="G614" t="str">
        <f t="shared" ref="G614:G677" si="28">SUBSTITUTE(SUBSTITUTE(SUBSTITUTE(C614,".",""),"-",""),"/","")</f>
        <v/>
      </c>
      <c r="H614" t="str">
        <f t="shared" si="27"/>
        <v/>
      </c>
    </row>
    <row r="615" spans="1:8">
      <c r="A615"/>
      <c r="B615"/>
      <c r="C615"/>
      <c r="D615"/>
      <c r="E615"/>
      <c r="F615" t="b">
        <f t="shared" ref="F615:F678" si="29">IF(LEN(G615)=5,CONCATENATE("000",G615),IF(LEN(G615)=6,CONCATENATE("00",G615),IF(LEN(G615)=7,CONCATENATE("0",G615),IF(LEN(G615)=8,G615))))</f>
        <v>0</v>
      </c>
      <c r="G615" t="str">
        <f t="shared" si="28"/>
        <v/>
      </c>
      <c r="H615" t="str">
        <f t="shared" si="27"/>
        <v/>
      </c>
    </row>
    <row r="616" spans="1:8">
      <c r="A616"/>
      <c r="B616"/>
      <c r="C616"/>
      <c r="D616"/>
      <c r="E616"/>
      <c r="F616" t="b">
        <f t="shared" si="29"/>
        <v>0</v>
      </c>
      <c r="G616" t="str">
        <f t="shared" si="28"/>
        <v/>
      </c>
      <c r="H616" t="str">
        <f t="shared" si="27"/>
        <v/>
      </c>
    </row>
    <row r="617" spans="1:8">
      <c r="A617"/>
      <c r="B617"/>
      <c r="C617"/>
      <c r="D617"/>
      <c r="E617"/>
      <c r="F617" t="b">
        <f t="shared" si="29"/>
        <v>0</v>
      </c>
      <c r="G617" t="str">
        <f t="shared" si="28"/>
        <v/>
      </c>
      <c r="H617" t="str">
        <f t="shared" si="27"/>
        <v/>
      </c>
    </row>
    <row r="618" spans="1:8">
      <c r="A618"/>
      <c r="B618"/>
      <c r="C618"/>
      <c r="D618"/>
      <c r="E618"/>
      <c r="F618" t="b">
        <f t="shared" si="29"/>
        <v>0</v>
      </c>
      <c r="G618" t="str">
        <f t="shared" si="28"/>
        <v/>
      </c>
      <c r="H618" t="str">
        <f t="shared" si="27"/>
        <v/>
      </c>
    </row>
    <row r="619" spans="1:8">
      <c r="A619"/>
      <c r="B619"/>
      <c r="C619"/>
      <c r="D619"/>
      <c r="E619"/>
      <c r="F619" t="b">
        <f t="shared" si="29"/>
        <v>0</v>
      </c>
      <c r="G619" t="str">
        <f t="shared" si="28"/>
        <v/>
      </c>
      <c r="H619" t="str">
        <f t="shared" si="27"/>
        <v/>
      </c>
    </row>
    <row r="620" spans="1:8">
      <c r="A620"/>
      <c r="B620"/>
      <c r="C620"/>
      <c r="D620"/>
      <c r="E620"/>
      <c r="F620" t="b">
        <f t="shared" si="29"/>
        <v>0</v>
      </c>
      <c r="G620" t="str">
        <f t="shared" si="28"/>
        <v/>
      </c>
      <c r="H620" t="str">
        <f t="shared" si="27"/>
        <v/>
      </c>
    </row>
    <row r="621" spans="1:8">
      <c r="A621"/>
      <c r="B621"/>
      <c r="C621"/>
      <c r="D621"/>
      <c r="E621"/>
      <c r="F621" t="b">
        <f t="shared" si="29"/>
        <v>0</v>
      </c>
      <c r="G621" t="str">
        <f t="shared" si="28"/>
        <v/>
      </c>
      <c r="H621" t="str">
        <f t="shared" si="27"/>
        <v/>
      </c>
    </row>
    <row r="622" spans="1:8">
      <c r="A622"/>
      <c r="B622"/>
      <c r="C622"/>
      <c r="D622"/>
      <c r="E622"/>
      <c r="F622" t="b">
        <f t="shared" si="29"/>
        <v>0</v>
      </c>
      <c r="G622" t="str">
        <f t="shared" si="28"/>
        <v/>
      </c>
      <c r="H622" t="str">
        <f t="shared" si="27"/>
        <v/>
      </c>
    </row>
    <row r="623" spans="1:8">
      <c r="A623"/>
      <c r="B623"/>
      <c r="C623"/>
      <c r="D623"/>
      <c r="E623"/>
      <c r="F623" t="b">
        <f t="shared" si="29"/>
        <v>0</v>
      </c>
      <c r="G623" t="str">
        <f t="shared" si="28"/>
        <v/>
      </c>
      <c r="H623" t="str">
        <f t="shared" si="27"/>
        <v/>
      </c>
    </row>
    <row r="624" spans="1:8">
      <c r="A624"/>
      <c r="B624"/>
      <c r="C624"/>
      <c r="D624"/>
      <c r="E624"/>
      <c r="F624" t="b">
        <f t="shared" si="29"/>
        <v>0</v>
      </c>
      <c r="G624" t="str">
        <f t="shared" si="28"/>
        <v/>
      </c>
      <c r="H624" t="str">
        <f t="shared" si="27"/>
        <v/>
      </c>
    </row>
    <row r="625" spans="1:8">
      <c r="A625"/>
      <c r="B625"/>
      <c r="C625"/>
      <c r="D625"/>
      <c r="E625"/>
      <c r="F625" t="b">
        <f t="shared" si="29"/>
        <v>0</v>
      </c>
      <c r="G625" t="str">
        <f t="shared" si="28"/>
        <v/>
      </c>
      <c r="H625" t="str">
        <f t="shared" si="27"/>
        <v/>
      </c>
    </row>
    <row r="626" spans="1:8">
      <c r="A626"/>
      <c r="B626"/>
      <c r="C626"/>
      <c r="D626"/>
      <c r="E626"/>
      <c r="F626" t="b">
        <f t="shared" si="29"/>
        <v>0</v>
      </c>
      <c r="G626" t="str">
        <f t="shared" si="28"/>
        <v/>
      </c>
      <c r="H626" t="str">
        <f t="shared" si="27"/>
        <v/>
      </c>
    </row>
    <row r="627" spans="1:8">
      <c r="A627"/>
      <c r="B627"/>
      <c r="C627"/>
      <c r="D627"/>
      <c r="E627"/>
      <c r="F627" t="b">
        <f t="shared" si="29"/>
        <v>0</v>
      </c>
      <c r="G627" t="str">
        <f t="shared" si="28"/>
        <v/>
      </c>
      <c r="H627" t="str">
        <f t="shared" si="27"/>
        <v/>
      </c>
    </row>
    <row r="628" spans="1:8">
      <c r="A628"/>
      <c r="B628"/>
      <c r="C628"/>
      <c r="D628"/>
      <c r="E628"/>
      <c r="F628" t="b">
        <f t="shared" si="29"/>
        <v>0</v>
      </c>
      <c r="G628" t="str">
        <f t="shared" si="28"/>
        <v/>
      </c>
      <c r="H628" t="str">
        <f t="shared" si="27"/>
        <v/>
      </c>
    </row>
    <row r="629" spans="1:8">
      <c r="A629"/>
      <c r="B629"/>
      <c r="C629"/>
      <c r="D629"/>
      <c r="E629"/>
      <c r="F629" t="b">
        <f t="shared" si="29"/>
        <v>0</v>
      </c>
      <c r="G629" t="str">
        <f t="shared" si="28"/>
        <v/>
      </c>
      <c r="H629" t="str">
        <f t="shared" si="27"/>
        <v/>
      </c>
    </row>
    <row r="630" spans="1:8">
      <c r="A630"/>
      <c r="B630"/>
      <c r="C630"/>
      <c r="D630"/>
      <c r="E630"/>
      <c r="F630" t="b">
        <f t="shared" si="29"/>
        <v>0</v>
      </c>
      <c r="G630" t="str">
        <f t="shared" si="28"/>
        <v/>
      </c>
      <c r="H630" t="str">
        <f t="shared" si="27"/>
        <v/>
      </c>
    </row>
    <row r="631" spans="1:8">
      <c r="A631"/>
      <c r="B631"/>
      <c r="C631"/>
      <c r="D631"/>
      <c r="E631"/>
      <c r="F631" t="b">
        <f t="shared" si="29"/>
        <v>0</v>
      </c>
      <c r="G631" t="str">
        <f t="shared" si="28"/>
        <v/>
      </c>
      <c r="H631" t="str">
        <f t="shared" si="27"/>
        <v/>
      </c>
    </row>
    <row r="632" spans="1:8">
      <c r="A632"/>
      <c r="B632"/>
      <c r="C632"/>
      <c r="D632"/>
      <c r="E632"/>
      <c r="F632" t="b">
        <f t="shared" si="29"/>
        <v>0</v>
      </c>
      <c r="G632" t="str">
        <f t="shared" si="28"/>
        <v/>
      </c>
      <c r="H632" t="str">
        <f t="shared" ref="H632:H695" si="30">IF(D632="","",IF(IF(MOD((MID(D632,1,1)*1)+(MID(D632,2,1)*2)+(MID(D632,3,1)*3)+(MID(D632,4,1)*4)+(MID(D632,5,1)*5)+(MID(D632,6,1)*6)+(MID(D632,7,1)*7)+(MID(D632,8,1)*8)+(MID(D632,9,1)*9),11)=10,0,MOD((MID(D632,1,1)*1)+(MID(D632,2,1)*2)+(MID(D632,3,1)*3)+(MID(D632,4,1)*4)+(MID(D632,5,1)*5)+(MID(D632,6,1)*6)+(MID(D632,7,1)*7)+(MID(D632,8,1)*8)+(MID(D632,9,1)*9),11))&amp;IF(MOD((MID(D632,2,1)*1)+(MID(D632,3,1)*2)+(MID(D632,4,1)*3)+(MID(D632,5,1)*4)+(MID(D632,6,1)*5)+(MID(D632,7,1)*6)+(MID(D632,8,1)*7)+(MID(D632,9,1)*8)+(MID(D632,10,1)*9),11)=10,0,MOD((MID(D632,2,1)*1)+(MID(D632,3,1)*2)+(MID(D632,4,1)*3)+(MID(D632,5,1)*4)+(MID(D632,6,1)*5)+(MID(D632,7,1)*6)+(MID(D632,8,1)*7)+(MID(D632,9,1)*8)+(MID(D632,10,1)*9),11))=(MID(D632,10,1)&amp;MID(D632,11,1)),"CPF VÁLIDO","CPF INVALIDO"))</f>
        <v/>
      </c>
    </row>
    <row r="633" spans="1:8">
      <c r="A633"/>
      <c r="B633"/>
      <c r="C633"/>
      <c r="D633"/>
      <c r="E633"/>
      <c r="F633" t="b">
        <f t="shared" si="29"/>
        <v>0</v>
      </c>
      <c r="G633" t="str">
        <f t="shared" si="28"/>
        <v/>
      </c>
      <c r="H633" t="str">
        <f t="shared" si="30"/>
        <v/>
      </c>
    </row>
    <row r="634" spans="1:8">
      <c r="A634"/>
      <c r="B634"/>
      <c r="C634"/>
      <c r="D634"/>
      <c r="E634"/>
      <c r="F634" t="b">
        <f t="shared" si="29"/>
        <v>0</v>
      </c>
      <c r="G634" t="str">
        <f t="shared" si="28"/>
        <v/>
      </c>
      <c r="H634" t="str">
        <f t="shared" si="30"/>
        <v/>
      </c>
    </row>
    <row r="635" spans="1:8">
      <c r="A635"/>
      <c r="B635"/>
      <c r="C635"/>
      <c r="D635"/>
      <c r="E635"/>
      <c r="F635" t="b">
        <f t="shared" si="29"/>
        <v>0</v>
      </c>
      <c r="G635" t="str">
        <f t="shared" si="28"/>
        <v/>
      </c>
      <c r="H635" t="str">
        <f t="shared" si="30"/>
        <v/>
      </c>
    </row>
    <row r="636" spans="1:8">
      <c r="A636"/>
      <c r="B636"/>
      <c r="C636"/>
      <c r="D636"/>
      <c r="E636"/>
      <c r="F636" t="b">
        <f t="shared" si="29"/>
        <v>0</v>
      </c>
      <c r="G636" t="str">
        <f t="shared" si="28"/>
        <v/>
      </c>
      <c r="H636" t="str">
        <f t="shared" si="30"/>
        <v/>
      </c>
    </row>
    <row r="637" spans="1:8">
      <c r="A637"/>
      <c r="B637"/>
      <c r="C637"/>
      <c r="D637"/>
      <c r="E637"/>
      <c r="F637" t="b">
        <f t="shared" si="29"/>
        <v>0</v>
      </c>
      <c r="G637" t="str">
        <f t="shared" si="28"/>
        <v/>
      </c>
      <c r="H637" t="str">
        <f t="shared" si="30"/>
        <v/>
      </c>
    </row>
    <row r="638" spans="1:8">
      <c r="A638"/>
      <c r="B638"/>
      <c r="C638"/>
      <c r="D638"/>
      <c r="E638"/>
      <c r="F638" t="b">
        <f t="shared" si="29"/>
        <v>0</v>
      </c>
      <c r="G638" t="str">
        <f t="shared" si="28"/>
        <v/>
      </c>
      <c r="H638" t="str">
        <f t="shared" si="30"/>
        <v/>
      </c>
    </row>
    <row r="639" spans="1:8">
      <c r="A639"/>
      <c r="B639"/>
      <c r="C639"/>
      <c r="D639"/>
      <c r="E639"/>
      <c r="F639" t="b">
        <f t="shared" si="29"/>
        <v>0</v>
      </c>
      <c r="G639" t="str">
        <f t="shared" si="28"/>
        <v/>
      </c>
      <c r="H639" t="str">
        <f t="shared" si="30"/>
        <v/>
      </c>
    </row>
    <row r="640" spans="1:8">
      <c r="A640"/>
      <c r="B640"/>
      <c r="C640"/>
      <c r="D640"/>
      <c r="E640"/>
      <c r="F640" t="b">
        <f t="shared" si="29"/>
        <v>0</v>
      </c>
      <c r="G640" t="str">
        <f t="shared" si="28"/>
        <v/>
      </c>
      <c r="H640" t="str">
        <f t="shared" si="30"/>
        <v/>
      </c>
    </row>
    <row r="641" spans="1:8">
      <c r="A641"/>
      <c r="B641"/>
      <c r="C641"/>
      <c r="D641"/>
      <c r="E641"/>
      <c r="F641" t="b">
        <f t="shared" si="29"/>
        <v>0</v>
      </c>
      <c r="G641" t="str">
        <f t="shared" si="28"/>
        <v/>
      </c>
      <c r="H641" t="str">
        <f t="shared" si="30"/>
        <v/>
      </c>
    </row>
    <row r="642" spans="1:8">
      <c r="A642"/>
      <c r="B642"/>
      <c r="C642"/>
      <c r="D642"/>
      <c r="E642"/>
      <c r="F642" t="b">
        <f t="shared" si="29"/>
        <v>0</v>
      </c>
      <c r="G642" t="str">
        <f t="shared" si="28"/>
        <v/>
      </c>
      <c r="H642" t="str">
        <f t="shared" si="30"/>
        <v/>
      </c>
    </row>
    <row r="643" spans="1:8">
      <c r="A643"/>
      <c r="B643"/>
      <c r="C643"/>
      <c r="D643"/>
      <c r="E643"/>
      <c r="F643" t="b">
        <f t="shared" si="29"/>
        <v>0</v>
      </c>
      <c r="G643" t="str">
        <f t="shared" si="28"/>
        <v/>
      </c>
      <c r="H643" t="str">
        <f t="shared" si="30"/>
        <v/>
      </c>
    </row>
    <row r="644" spans="1:8">
      <c r="A644"/>
      <c r="B644"/>
      <c r="C644"/>
      <c r="D644"/>
      <c r="E644"/>
      <c r="F644" t="b">
        <f t="shared" si="29"/>
        <v>0</v>
      </c>
      <c r="G644" t="str">
        <f t="shared" si="28"/>
        <v/>
      </c>
      <c r="H644" t="str">
        <f t="shared" si="30"/>
        <v/>
      </c>
    </row>
    <row r="645" spans="1:8">
      <c r="A645"/>
      <c r="B645"/>
      <c r="C645"/>
      <c r="D645"/>
      <c r="E645"/>
      <c r="F645" t="b">
        <f t="shared" si="29"/>
        <v>0</v>
      </c>
      <c r="G645" t="str">
        <f t="shared" si="28"/>
        <v/>
      </c>
      <c r="H645" t="str">
        <f t="shared" si="30"/>
        <v/>
      </c>
    </row>
    <row r="646" spans="1:8">
      <c r="A646"/>
      <c r="B646"/>
      <c r="C646"/>
      <c r="D646"/>
      <c r="E646"/>
      <c r="F646" t="b">
        <f t="shared" si="29"/>
        <v>0</v>
      </c>
      <c r="G646" t="str">
        <f t="shared" si="28"/>
        <v/>
      </c>
      <c r="H646" t="str">
        <f t="shared" si="30"/>
        <v/>
      </c>
    </row>
    <row r="647" spans="1:8">
      <c r="A647"/>
      <c r="B647"/>
      <c r="C647"/>
      <c r="D647"/>
      <c r="E647"/>
      <c r="F647" t="b">
        <f t="shared" si="29"/>
        <v>0</v>
      </c>
      <c r="G647" t="str">
        <f t="shared" si="28"/>
        <v/>
      </c>
      <c r="H647" t="str">
        <f t="shared" si="30"/>
        <v/>
      </c>
    </row>
    <row r="648" spans="1:8">
      <c r="A648"/>
      <c r="B648"/>
      <c r="C648"/>
      <c r="D648"/>
      <c r="E648"/>
      <c r="F648" t="b">
        <f t="shared" si="29"/>
        <v>0</v>
      </c>
      <c r="G648" t="str">
        <f t="shared" si="28"/>
        <v/>
      </c>
      <c r="H648" t="str">
        <f t="shared" si="30"/>
        <v/>
      </c>
    </row>
    <row r="649" spans="1:8">
      <c r="A649"/>
      <c r="B649"/>
      <c r="C649"/>
      <c r="D649"/>
      <c r="E649"/>
      <c r="F649" t="b">
        <f t="shared" si="29"/>
        <v>0</v>
      </c>
      <c r="G649" t="str">
        <f t="shared" si="28"/>
        <v/>
      </c>
      <c r="H649" t="str">
        <f t="shared" si="30"/>
        <v/>
      </c>
    </row>
    <row r="650" spans="1:8">
      <c r="A650"/>
      <c r="B650"/>
      <c r="C650"/>
      <c r="D650"/>
      <c r="E650"/>
      <c r="F650" t="b">
        <f t="shared" si="29"/>
        <v>0</v>
      </c>
      <c r="G650" t="str">
        <f t="shared" si="28"/>
        <v/>
      </c>
      <c r="H650" t="str">
        <f t="shared" si="30"/>
        <v/>
      </c>
    </row>
    <row r="651" spans="1:8">
      <c r="A651"/>
      <c r="B651"/>
      <c r="C651"/>
      <c r="D651"/>
      <c r="E651"/>
      <c r="F651" t="b">
        <f t="shared" si="29"/>
        <v>0</v>
      </c>
      <c r="G651" t="str">
        <f t="shared" si="28"/>
        <v/>
      </c>
      <c r="H651" t="str">
        <f t="shared" si="30"/>
        <v/>
      </c>
    </row>
    <row r="652" spans="1:8">
      <c r="A652"/>
      <c r="B652"/>
      <c r="C652"/>
      <c r="D652"/>
      <c r="E652"/>
      <c r="F652" t="b">
        <f t="shared" si="29"/>
        <v>0</v>
      </c>
      <c r="G652" t="str">
        <f t="shared" si="28"/>
        <v/>
      </c>
      <c r="H652" t="str">
        <f t="shared" si="30"/>
        <v/>
      </c>
    </row>
    <row r="653" spans="1:8">
      <c r="A653"/>
      <c r="B653"/>
      <c r="C653"/>
      <c r="D653"/>
      <c r="E653"/>
      <c r="F653" t="b">
        <f t="shared" si="29"/>
        <v>0</v>
      </c>
      <c r="G653" t="str">
        <f t="shared" si="28"/>
        <v/>
      </c>
      <c r="H653" t="str">
        <f t="shared" si="30"/>
        <v/>
      </c>
    </row>
    <row r="654" spans="1:8">
      <c r="A654"/>
      <c r="B654"/>
      <c r="C654"/>
      <c r="D654"/>
      <c r="E654"/>
      <c r="F654" t="b">
        <f t="shared" si="29"/>
        <v>0</v>
      </c>
      <c r="G654" t="str">
        <f t="shared" si="28"/>
        <v/>
      </c>
      <c r="H654" t="str">
        <f t="shared" si="30"/>
        <v/>
      </c>
    </row>
    <row r="655" spans="1:8">
      <c r="A655"/>
      <c r="B655"/>
      <c r="C655"/>
      <c r="D655"/>
      <c r="E655"/>
      <c r="F655" t="b">
        <f t="shared" si="29"/>
        <v>0</v>
      </c>
      <c r="G655" t="str">
        <f t="shared" si="28"/>
        <v/>
      </c>
      <c r="H655" t="str">
        <f t="shared" si="30"/>
        <v/>
      </c>
    </row>
    <row r="656" spans="1:8">
      <c r="A656"/>
      <c r="B656"/>
      <c r="C656"/>
      <c r="D656"/>
      <c r="E656"/>
      <c r="F656" t="b">
        <f t="shared" si="29"/>
        <v>0</v>
      </c>
      <c r="G656" t="str">
        <f t="shared" si="28"/>
        <v/>
      </c>
      <c r="H656" t="str">
        <f t="shared" si="30"/>
        <v/>
      </c>
    </row>
    <row r="657" spans="1:8">
      <c r="A657"/>
      <c r="B657"/>
      <c r="C657"/>
      <c r="D657"/>
      <c r="E657"/>
      <c r="F657" t="b">
        <f t="shared" si="29"/>
        <v>0</v>
      </c>
      <c r="G657" t="str">
        <f t="shared" si="28"/>
        <v/>
      </c>
      <c r="H657" t="str">
        <f t="shared" si="30"/>
        <v/>
      </c>
    </row>
    <row r="658" spans="1:8">
      <c r="A658"/>
      <c r="B658"/>
      <c r="C658"/>
      <c r="D658"/>
      <c r="E658"/>
      <c r="F658" t="b">
        <f t="shared" si="29"/>
        <v>0</v>
      </c>
      <c r="G658" t="str">
        <f t="shared" si="28"/>
        <v/>
      </c>
      <c r="H658" t="str">
        <f t="shared" si="30"/>
        <v/>
      </c>
    </row>
    <row r="659" spans="1:8">
      <c r="A659"/>
      <c r="B659"/>
      <c r="C659"/>
      <c r="D659"/>
      <c r="E659"/>
      <c r="F659" t="b">
        <f t="shared" si="29"/>
        <v>0</v>
      </c>
      <c r="G659" t="str">
        <f t="shared" si="28"/>
        <v/>
      </c>
      <c r="H659" t="str">
        <f t="shared" si="30"/>
        <v/>
      </c>
    </row>
    <row r="660" spans="1:8">
      <c r="A660"/>
      <c r="B660"/>
      <c r="C660"/>
      <c r="D660"/>
      <c r="E660"/>
      <c r="F660" t="b">
        <f t="shared" si="29"/>
        <v>0</v>
      </c>
      <c r="G660" t="str">
        <f t="shared" si="28"/>
        <v/>
      </c>
      <c r="H660" t="str">
        <f t="shared" si="30"/>
        <v/>
      </c>
    </row>
    <row r="661" spans="1:8">
      <c r="A661"/>
      <c r="B661"/>
      <c r="C661"/>
      <c r="D661"/>
      <c r="E661"/>
      <c r="F661" t="b">
        <f t="shared" si="29"/>
        <v>0</v>
      </c>
      <c r="G661" t="str">
        <f t="shared" si="28"/>
        <v/>
      </c>
      <c r="H661" t="str">
        <f t="shared" si="30"/>
        <v/>
      </c>
    </row>
    <row r="662" spans="1:8">
      <c r="A662"/>
      <c r="B662"/>
      <c r="C662"/>
      <c r="D662"/>
      <c r="E662"/>
      <c r="F662" t="b">
        <f t="shared" si="29"/>
        <v>0</v>
      </c>
      <c r="G662" t="str">
        <f t="shared" si="28"/>
        <v/>
      </c>
      <c r="H662" t="str">
        <f t="shared" si="30"/>
        <v/>
      </c>
    </row>
    <row r="663" spans="1:8">
      <c r="A663"/>
      <c r="B663"/>
      <c r="C663"/>
      <c r="D663"/>
      <c r="E663"/>
      <c r="F663" t="b">
        <f t="shared" si="29"/>
        <v>0</v>
      </c>
      <c r="G663" t="str">
        <f t="shared" si="28"/>
        <v/>
      </c>
      <c r="H663" t="str">
        <f t="shared" si="30"/>
        <v/>
      </c>
    </row>
    <row r="664" spans="1:8">
      <c r="A664"/>
      <c r="B664"/>
      <c r="C664"/>
      <c r="D664"/>
      <c r="E664"/>
      <c r="F664" t="b">
        <f t="shared" si="29"/>
        <v>0</v>
      </c>
      <c r="G664" t="str">
        <f t="shared" si="28"/>
        <v/>
      </c>
      <c r="H664" t="str">
        <f t="shared" si="30"/>
        <v/>
      </c>
    </row>
    <row r="665" spans="1:8">
      <c r="A665"/>
      <c r="B665"/>
      <c r="C665"/>
      <c r="D665"/>
      <c r="E665"/>
      <c r="F665" t="b">
        <f t="shared" si="29"/>
        <v>0</v>
      </c>
      <c r="G665" t="str">
        <f t="shared" si="28"/>
        <v/>
      </c>
      <c r="H665" t="str">
        <f t="shared" si="30"/>
        <v/>
      </c>
    </row>
    <row r="666" spans="1:8">
      <c r="A666"/>
      <c r="B666"/>
      <c r="C666"/>
      <c r="D666"/>
      <c r="E666"/>
      <c r="F666" t="b">
        <f t="shared" si="29"/>
        <v>0</v>
      </c>
      <c r="G666" t="str">
        <f t="shared" si="28"/>
        <v/>
      </c>
      <c r="H666" t="str">
        <f t="shared" si="30"/>
        <v/>
      </c>
    </row>
    <row r="667" spans="1:8">
      <c r="A667"/>
      <c r="B667"/>
      <c r="C667"/>
      <c r="D667"/>
      <c r="E667"/>
      <c r="F667" t="b">
        <f t="shared" si="29"/>
        <v>0</v>
      </c>
      <c r="G667" t="str">
        <f t="shared" si="28"/>
        <v/>
      </c>
      <c r="H667" t="str">
        <f t="shared" si="30"/>
        <v/>
      </c>
    </row>
    <row r="668" spans="1:8">
      <c r="A668"/>
      <c r="B668"/>
      <c r="C668"/>
      <c r="D668"/>
      <c r="E668"/>
      <c r="F668" t="b">
        <f t="shared" si="29"/>
        <v>0</v>
      </c>
      <c r="G668" t="str">
        <f t="shared" si="28"/>
        <v/>
      </c>
      <c r="H668" t="str">
        <f t="shared" si="30"/>
        <v/>
      </c>
    </row>
    <row r="669" spans="1:8">
      <c r="A669"/>
      <c r="B669"/>
      <c r="C669"/>
      <c r="D669"/>
      <c r="E669"/>
      <c r="F669" t="b">
        <f t="shared" si="29"/>
        <v>0</v>
      </c>
      <c r="G669" t="str">
        <f t="shared" si="28"/>
        <v/>
      </c>
      <c r="H669" t="str">
        <f t="shared" si="30"/>
        <v/>
      </c>
    </row>
    <row r="670" spans="1:8">
      <c r="A670"/>
      <c r="B670"/>
      <c r="C670"/>
      <c r="D670"/>
      <c r="E670"/>
      <c r="F670" t="b">
        <f t="shared" si="29"/>
        <v>0</v>
      </c>
      <c r="G670" t="str">
        <f t="shared" si="28"/>
        <v/>
      </c>
      <c r="H670" t="str">
        <f t="shared" si="30"/>
        <v/>
      </c>
    </row>
    <row r="671" spans="1:8">
      <c r="A671"/>
      <c r="B671"/>
      <c r="C671"/>
      <c r="D671"/>
      <c r="E671"/>
      <c r="F671" t="b">
        <f t="shared" si="29"/>
        <v>0</v>
      </c>
      <c r="G671" t="str">
        <f t="shared" si="28"/>
        <v/>
      </c>
      <c r="H671" t="str">
        <f t="shared" si="30"/>
        <v/>
      </c>
    </row>
    <row r="672" spans="1:8">
      <c r="A672"/>
      <c r="B672"/>
      <c r="C672"/>
      <c r="D672"/>
      <c r="E672"/>
      <c r="F672" t="b">
        <f t="shared" si="29"/>
        <v>0</v>
      </c>
      <c r="G672" t="str">
        <f t="shared" si="28"/>
        <v/>
      </c>
      <c r="H672" t="str">
        <f t="shared" si="30"/>
        <v/>
      </c>
    </row>
    <row r="673" spans="1:8">
      <c r="A673"/>
      <c r="B673"/>
      <c r="C673"/>
      <c r="D673"/>
      <c r="E673"/>
      <c r="F673" t="b">
        <f t="shared" si="29"/>
        <v>0</v>
      </c>
      <c r="G673" t="str">
        <f t="shared" si="28"/>
        <v/>
      </c>
      <c r="H673" t="str">
        <f t="shared" si="30"/>
        <v/>
      </c>
    </row>
    <row r="674" spans="1:8">
      <c r="A674"/>
      <c r="B674"/>
      <c r="C674"/>
      <c r="D674"/>
      <c r="E674"/>
      <c r="F674" t="b">
        <f t="shared" si="29"/>
        <v>0</v>
      </c>
      <c r="G674" t="str">
        <f t="shared" si="28"/>
        <v/>
      </c>
      <c r="H674" t="str">
        <f t="shared" si="30"/>
        <v/>
      </c>
    </row>
    <row r="675" spans="1:8">
      <c r="A675"/>
      <c r="B675"/>
      <c r="C675"/>
      <c r="D675"/>
      <c r="E675"/>
      <c r="F675" t="b">
        <f t="shared" si="29"/>
        <v>0</v>
      </c>
      <c r="G675" t="str">
        <f t="shared" si="28"/>
        <v/>
      </c>
      <c r="H675" t="str">
        <f t="shared" si="30"/>
        <v/>
      </c>
    </row>
    <row r="676" spans="1:8">
      <c r="A676"/>
      <c r="B676"/>
      <c r="C676"/>
      <c r="D676"/>
      <c r="E676"/>
      <c r="F676" t="b">
        <f t="shared" si="29"/>
        <v>0</v>
      </c>
      <c r="G676" t="str">
        <f t="shared" si="28"/>
        <v/>
      </c>
      <c r="H676" t="str">
        <f t="shared" si="30"/>
        <v/>
      </c>
    </row>
    <row r="677" spans="1:8">
      <c r="A677"/>
      <c r="B677"/>
      <c r="C677"/>
      <c r="D677"/>
      <c r="E677"/>
      <c r="F677" t="b">
        <f t="shared" si="29"/>
        <v>0</v>
      </c>
      <c r="G677" t="str">
        <f t="shared" si="28"/>
        <v/>
      </c>
      <c r="H677" t="str">
        <f t="shared" si="30"/>
        <v/>
      </c>
    </row>
    <row r="678" spans="1:8">
      <c r="A678"/>
      <c r="B678"/>
      <c r="C678"/>
      <c r="D678"/>
      <c r="E678"/>
      <c r="F678" t="b">
        <f t="shared" si="29"/>
        <v>0</v>
      </c>
      <c r="G678" t="str">
        <f t="shared" ref="G678:G741" si="31">SUBSTITUTE(SUBSTITUTE(SUBSTITUTE(C678,".",""),"-",""),"/","")</f>
        <v/>
      </c>
      <c r="H678" t="str">
        <f t="shared" si="30"/>
        <v/>
      </c>
    </row>
    <row r="679" spans="1:8">
      <c r="A679"/>
      <c r="B679"/>
      <c r="C679"/>
      <c r="D679"/>
      <c r="E679"/>
      <c r="F679" t="b">
        <f t="shared" ref="F679:F742" si="32">IF(LEN(G679)=5,CONCATENATE("000",G679),IF(LEN(G679)=6,CONCATENATE("00",G679),IF(LEN(G679)=7,CONCATENATE("0",G679),IF(LEN(G679)=8,G679))))</f>
        <v>0</v>
      </c>
      <c r="G679" t="str">
        <f t="shared" si="31"/>
        <v/>
      </c>
      <c r="H679" t="str">
        <f t="shared" si="30"/>
        <v/>
      </c>
    </row>
    <row r="680" spans="1:8">
      <c r="A680"/>
      <c r="B680"/>
      <c r="C680"/>
      <c r="D680"/>
      <c r="E680"/>
      <c r="F680" t="b">
        <f t="shared" si="32"/>
        <v>0</v>
      </c>
      <c r="G680" t="str">
        <f t="shared" si="31"/>
        <v/>
      </c>
      <c r="H680" t="str">
        <f t="shared" si="30"/>
        <v/>
      </c>
    </row>
    <row r="681" spans="1:8">
      <c r="A681"/>
      <c r="B681"/>
      <c r="C681"/>
      <c r="D681"/>
      <c r="E681"/>
      <c r="F681" t="b">
        <f t="shared" si="32"/>
        <v>0</v>
      </c>
      <c r="G681" t="str">
        <f t="shared" si="31"/>
        <v/>
      </c>
      <c r="H681" t="str">
        <f t="shared" si="30"/>
        <v/>
      </c>
    </row>
    <row r="682" spans="1:8">
      <c r="A682"/>
      <c r="B682"/>
      <c r="C682"/>
      <c r="D682"/>
      <c r="E682"/>
      <c r="F682" t="b">
        <f t="shared" si="32"/>
        <v>0</v>
      </c>
      <c r="G682" t="str">
        <f t="shared" si="31"/>
        <v/>
      </c>
      <c r="H682" t="str">
        <f t="shared" si="30"/>
        <v/>
      </c>
    </row>
    <row r="683" spans="1:8">
      <c r="A683"/>
      <c r="B683"/>
      <c r="C683"/>
      <c r="D683"/>
      <c r="E683"/>
      <c r="F683" t="b">
        <f t="shared" si="32"/>
        <v>0</v>
      </c>
      <c r="G683" t="str">
        <f t="shared" si="31"/>
        <v/>
      </c>
      <c r="H683" t="str">
        <f t="shared" si="30"/>
        <v/>
      </c>
    </row>
    <row r="684" spans="1:8">
      <c r="A684"/>
      <c r="B684"/>
      <c r="C684"/>
      <c r="D684"/>
      <c r="E684"/>
      <c r="F684" t="b">
        <f t="shared" si="32"/>
        <v>0</v>
      </c>
      <c r="G684" t="str">
        <f t="shared" si="31"/>
        <v/>
      </c>
      <c r="H684" t="str">
        <f t="shared" si="30"/>
        <v/>
      </c>
    </row>
    <row r="685" spans="1:8">
      <c r="A685"/>
      <c r="B685"/>
      <c r="C685"/>
      <c r="D685"/>
      <c r="E685"/>
      <c r="F685" t="b">
        <f t="shared" si="32"/>
        <v>0</v>
      </c>
      <c r="G685" t="str">
        <f t="shared" si="31"/>
        <v/>
      </c>
      <c r="H685" t="str">
        <f t="shared" si="30"/>
        <v/>
      </c>
    </row>
    <row r="686" spans="1:8">
      <c r="A686"/>
      <c r="B686"/>
      <c r="C686"/>
      <c r="D686"/>
      <c r="E686"/>
      <c r="F686" t="b">
        <f t="shared" si="32"/>
        <v>0</v>
      </c>
      <c r="G686" t="str">
        <f t="shared" si="31"/>
        <v/>
      </c>
      <c r="H686" t="str">
        <f t="shared" si="30"/>
        <v/>
      </c>
    </row>
    <row r="687" spans="1:8">
      <c r="A687"/>
      <c r="B687"/>
      <c r="C687"/>
      <c r="D687"/>
      <c r="E687"/>
      <c r="F687" t="b">
        <f t="shared" si="32"/>
        <v>0</v>
      </c>
      <c r="G687" t="str">
        <f t="shared" si="31"/>
        <v/>
      </c>
      <c r="H687" t="str">
        <f t="shared" si="30"/>
        <v/>
      </c>
    </row>
    <row r="688" spans="1:8">
      <c r="A688"/>
      <c r="B688"/>
      <c r="C688"/>
      <c r="D688"/>
      <c r="E688"/>
      <c r="F688" t="b">
        <f t="shared" si="32"/>
        <v>0</v>
      </c>
      <c r="G688" t="str">
        <f t="shared" si="31"/>
        <v/>
      </c>
      <c r="H688" t="str">
        <f t="shared" si="30"/>
        <v/>
      </c>
    </row>
    <row r="689" spans="1:8">
      <c r="A689"/>
      <c r="B689"/>
      <c r="C689"/>
      <c r="D689"/>
      <c r="E689"/>
      <c r="F689" t="b">
        <f t="shared" si="32"/>
        <v>0</v>
      </c>
      <c r="G689" t="str">
        <f t="shared" si="31"/>
        <v/>
      </c>
      <c r="H689" t="str">
        <f t="shared" si="30"/>
        <v/>
      </c>
    </row>
    <row r="690" spans="1:8">
      <c r="A690"/>
      <c r="B690"/>
      <c r="C690"/>
      <c r="D690"/>
      <c r="E690"/>
      <c r="F690" t="b">
        <f t="shared" si="32"/>
        <v>0</v>
      </c>
      <c r="G690" t="str">
        <f t="shared" si="31"/>
        <v/>
      </c>
      <c r="H690" t="str">
        <f t="shared" si="30"/>
        <v/>
      </c>
    </row>
    <row r="691" spans="1:8">
      <c r="A691"/>
      <c r="B691"/>
      <c r="C691"/>
      <c r="D691"/>
      <c r="E691"/>
      <c r="F691" t="b">
        <f t="shared" si="32"/>
        <v>0</v>
      </c>
      <c r="G691" t="str">
        <f t="shared" si="31"/>
        <v/>
      </c>
      <c r="H691" t="str">
        <f t="shared" si="30"/>
        <v/>
      </c>
    </row>
    <row r="692" spans="1:8">
      <c r="A692"/>
      <c r="B692"/>
      <c r="C692"/>
      <c r="D692"/>
      <c r="E692"/>
      <c r="F692" t="b">
        <f t="shared" si="32"/>
        <v>0</v>
      </c>
      <c r="G692" t="str">
        <f t="shared" si="31"/>
        <v/>
      </c>
      <c r="H692" t="str">
        <f t="shared" si="30"/>
        <v/>
      </c>
    </row>
    <row r="693" spans="1:8">
      <c r="A693"/>
      <c r="B693"/>
      <c r="C693"/>
      <c r="D693"/>
      <c r="E693"/>
      <c r="F693" t="b">
        <f t="shared" si="32"/>
        <v>0</v>
      </c>
      <c r="G693" t="str">
        <f t="shared" si="31"/>
        <v/>
      </c>
      <c r="H693" t="str">
        <f t="shared" si="30"/>
        <v/>
      </c>
    </row>
    <row r="694" spans="1:8">
      <c r="A694"/>
      <c r="B694"/>
      <c r="C694"/>
      <c r="D694"/>
      <c r="E694"/>
      <c r="F694" t="b">
        <f t="shared" si="32"/>
        <v>0</v>
      </c>
      <c r="G694" t="str">
        <f t="shared" si="31"/>
        <v/>
      </c>
      <c r="H694" t="str">
        <f t="shared" si="30"/>
        <v/>
      </c>
    </row>
    <row r="695" spans="1:8">
      <c r="A695"/>
      <c r="B695"/>
      <c r="C695"/>
      <c r="D695"/>
      <c r="E695"/>
      <c r="F695" t="b">
        <f t="shared" si="32"/>
        <v>0</v>
      </c>
      <c r="G695" t="str">
        <f t="shared" si="31"/>
        <v/>
      </c>
      <c r="H695" t="str">
        <f t="shared" si="30"/>
        <v/>
      </c>
    </row>
    <row r="696" spans="1:8">
      <c r="A696"/>
      <c r="B696"/>
      <c r="C696"/>
      <c r="D696"/>
      <c r="E696"/>
      <c r="F696" t="b">
        <f t="shared" si="32"/>
        <v>0</v>
      </c>
      <c r="G696" t="str">
        <f t="shared" si="31"/>
        <v/>
      </c>
      <c r="H696" t="str">
        <f t="shared" ref="H696:H759" si="33">IF(D696="","",IF(IF(MOD((MID(D696,1,1)*1)+(MID(D696,2,1)*2)+(MID(D696,3,1)*3)+(MID(D696,4,1)*4)+(MID(D696,5,1)*5)+(MID(D696,6,1)*6)+(MID(D696,7,1)*7)+(MID(D696,8,1)*8)+(MID(D696,9,1)*9),11)=10,0,MOD((MID(D696,1,1)*1)+(MID(D696,2,1)*2)+(MID(D696,3,1)*3)+(MID(D696,4,1)*4)+(MID(D696,5,1)*5)+(MID(D696,6,1)*6)+(MID(D696,7,1)*7)+(MID(D696,8,1)*8)+(MID(D696,9,1)*9),11))&amp;IF(MOD((MID(D696,2,1)*1)+(MID(D696,3,1)*2)+(MID(D696,4,1)*3)+(MID(D696,5,1)*4)+(MID(D696,6,1)*5)+(MID(D696,7,1)*6)+(MID(D696,8,1)*7)+(MID(D696,9,1)*8)+(MID(D696,10,1)*9),11)=10,0,MOD((MID(D696,2,1)*1)+(MID(D696,3,1)*2)+(MID(D696,4,1)*3)+(MID(D696,5,1)*4)+(MID(D696,6,1)*5)+(MID(D696,7,1)*6)+(MID(D696,8,1)*7)+(MID(D696,9,1)*8)+(MID(D696,10,1)*9),11))=(MID(D696,10,1)&amp;MID(D696,11,1)),"CPF VÁLIDO","CPF INVALIDO"))</f>
        <v/>
      </c>
    </row>
    <row r="697" spans="1:8">
      <c r="A697"/>
      <c r="B697"/>
      <c r="C697"/>
      <c r="D697"/>
      <c r="E697"/>
      <c r="F697" t="b">
        <f t="shared" si="32"/>
        <v>0</v>
      </c>
      <c r="G697" t="str">
        <f t="shared" si="31"/>
        <v/>
      </c>
      <c r="H697" t="str">
        <f t="shared" si="33"/>
        <v/>
      </c>
    </row>
    <row r="698" spans="1:8">
      <c r="A698"/>
      <c r="B698"/>
      <c r="C698"/>
      <c r="D698"/>
      <c r="E698"/>
      <c r="F698" t="b">
        <f t="shared" si="32"/>
        <v>0</v>
      </c>
      <c r="G698" t="str">
        <f t="shared" si="31"/>
        <v/>
      </c>
      <c r="H698" t="str">
        <f t="shared" si="33"/>
        <v/>
      </c>
    </row>
    <row r="699" spans="1:8">
      <c r="A699"/>
      <c r="B699"/>
      <c r="C699"/>
      <c r="D699"/>
      <c r="E699"/>
      <c r="F699" t="b">
        <f t="shared" si="32"/>
        <v>0</v>
      </c>
      <c r="G699" t="str">
        <f t="shared" si="31"/>
        <v/>
      </c>
      <c r="H699" t="str">
        <f t="shared" si="33"/>
        <v/>
      </c>
    </row>
    <row r="700" spans="1:8">
      <c r="A700"/>
      <c r="B700"/>
      <c r="C700"/>
      <c r="D700"/>
      <c r="E700"/>
      <c r="F700" t="b">
        <f t="shared" si="32"/>
        <v>0</v>
      </c>
      <c r="G700" t="str">
        <f t="shared" si="31"/>
        <v/>
      </c>
      <c r="H700" t="str">
        <f t="shared" si="33"/>
        <v/>
      </c>
    </row>
    <row r="701" spans="1:8">
      <c r="A701"/>
      <c r="B701"/>
      <c r="C701"/>
      <c r="D701"/>
      <c r="E701"/>
      <c r="F701" t="b">
        <f t="shared" si="32"/>
        <v>0</v>
      </c>
      <c r="G701" t="str">
        <f t="shared" si="31"/>
        <v/>
      </c>
      <c r="H701" t="str">
        <f t="shared" si="33"/>
        <v/>
      </c>
    </row>
    <row r="702" spans="1:8">
      <c r="A702"/>
      <c r="B702"/>
      <c r="C702"/>
      <c r="D702"/>
      <c r="E702"/>
      <c r="F702" t="b">
        <f t="shared" si="32"/>
        <v>0</v>
      </c>
      <c r="G702" t="str">
        <f t="shared" si="31"/>
        <v/>
      </c>
      <c r="H702" t="str">
        <f t="shared" si="33"/>
        <v/>
      </c>
    </row>
    <row r="703" spans="1:8">
      <c r="A703"/>
      <c r="B703"/>
      <c r="C703"/>
      <c r="D703"/>
      <c r="E703"/>
      <c r="F703" t="b">
        <f t="shared" si="32"/>
        <v>0</v>
      </c>
      <c r="G703" t="str">
        <f t="shared" si="31"/>
        <v/>
      </c>
      <c r="H703" t="str">
        <f t="shared" si="33"/>
        <v/>
      </c>
    </row>
    <row r="704" spans="1:8">
      <c r="A704"/>
      <c r="B704"/>
      <c r="C704"/>
      <c r="D704"/>
      <c r="E704"/>
      <c r="F704" t="b">
        <f t="shared" si="32"/>
        <v>0</v>
      </c>
      <c r="G704" t="str">
        <f t="shared" si="31"/>
        <v/>
      </c>
      <c r="H704" t="str">
        <f t="shared" si="33"/>
        <v/>
      </c>
    </row>
    <row r="705" spans="1:8">
      <c r="A705"/>
      <c r="B705"/>
      <c r="C705"/>
      <c r="D705"/>
      <c r="E705"/>
      <c r="F705" t="b">
        <f t="shared" si="32"/>
        <v>0</v>
      </c>
      <c r="G705" t="str">
        <f t="shared" si="31"/>
        <v/>
      </c>
      <c r="H705" t="str">
        <f t="shared" si="33"/>
        <v/>
      </c>
    </row>
    <row r="706" spans="1:8">
      <c r="A706"/>
      <c r="B706"/>
      <c r="C706"/>
      <c r="D706"/>
      <c r="E706"/>
      <c r="F706" t="b">
        <f t="shared" si="32"/>
        <v>0</v>
      </c>
      <c r="G706" t="str">
        <f t="shared" si="31"/>
        <v/>
      </c>
      <c r="H706" t="str">
        <f t="shared" si="33"/>
        <v/>
      </c>
    </row>
    <row r="707" spans="1:8">
      <c r="A707"/>
      <c r="B707"/>
      <c r="C707"/>
      <c r="D707"/>
      <c r="E707"/>
      <c r="F707" t="b">
        <f t="shared" si="32"/>
        <v>0</v>
      </c>
      <c r="G707" t="str">
        <f t="shared" si="31"/>
        <v/>
      </c>
      <c r="H707" t="str">
        <f t="shared" si="33"/>
        <v/>
      </c>
    </row>
    <row r="708" spans="1:8">
      <c r="A708"/>
      <c r="B708"/>
      <c r="C708"/>
      <c r="D708"/>
      <c r="E708"/>
      <c r="F708" t="b">
        <f t="shared" si="32"/>
        <v>0</v>
      </c>
      <c r="G708" t="str">
        <f t="shared" si="31"/>
        <v/>
      </c>
      <c r="H708" t="str">
        <f t="shared" si="33"/>
        <v/>
      </c>
    </row>
    <row r="709" spans="1:8">
      <c r="A709"/>
      <c r="B709"/>
      <c r="C709"/>
      <c r="D709"/>
      <c r="E709"/>
      <c r="F709" t="b">
        <f t="shared" si="32"/>
        <v>0</v>
      </c>
      <c r="G709" t="str">
        <f t="shared" si="31"/>
        <v/>
      </c>
      <c r="H709" t="str">
        <f t="shared" si="33"/>
        <v/>
      </c>
    </row>
    <row r="710" spans="1:8">
      <c r="A710"/>
      <c r="B710"/>
      <c r="C710"/>
      <c r="D710"/>
      <c r="E710"/>
      <c r="F710" t="b">
        <f t="shared" si="32"/>
        <v>0</v>
      </c>
      <c r="G710" t="str">
        <f t="shared" si="31"/>
        <v/>
      </c>
      <c r="H710" t="str">
        <f t="shared" si="33"/>
        <v/>
      </c>
    </row>
    <row r="711" spans="1:8">
      <c r="A711"/>
      <c r="B711"/>
      <c r="C711"/>
      <c r="D711"/>
      <c r="E711"/>
      <c r="F711" t="b">
        <f t="shared" si="32"/>
        <v>0</v>
      </c>
      <c r="G711" t="str">
        <f t="shared" si="31"/>
        <v/>
      </c>
      <c r="H711" t="str">
        <f t="shared" si="33"/>
        <v/>
      </c>
    </row>
    <row r="712" spans="1:8">
      <c r="A712"/>
      <c r="B712"/>
      <c r="C712"/>
      <c r="D712"/>
      <c r="E712"/>
      <c r="F712" t="b">
        <f t="shared" si="32"/>
        <v>0</v>
      </c>
      <c r="G712" t="str">
        <f t="shared" si="31"/>
        <v/>
      </c>
      <c r="H712" t="str">
        <f t="shared" si="33"/>
        <v/>
      </c>
    </row>
    <row r="713" spans="1:8">
      <c r="A713"/>
      <c r="B713"/>
      <c r="C713"/>
      <c r="D713"/>
      <c r="E713"/>
      <c r="F713" t="b">
        <f t="shared" si="32"/>
        <v>0</v>
      </c>
      <c r="G713" t="str">
        <f t="shared" si="31"/>
        <v/>
      </c>
      <c r="H713" t="str">
        <f t="shared" si="33"/>
        <v/>
      </c>
    </row>
    <row r="714" spans="1:8">
      <c r="A714"/>
      <c r="B714"/>
      <c r="C714"/>
      <c r="D714"/>
      <c r="E714"/>
      <c r="F714" t="b">
        <f t="shared" si="32"/>
        <v>0</v>
      </c>
      <c r="G714" t="str">
        <f t="shared" si="31"/>
        <v/>
      </c>
      <c r="H714" t="str">
        <f t="shared" si="33"/>
        <v/>
      </c>
    </row>
    <row r="715" spans="1:8">
      <c r="A715"/>
      <c r="B715"/>
      <c r="C715"/>
      <c r="D715"/>
      <c r="E715"/>
      <c r="F715" t="b">
        <f t="shared" si="32"/>
        <v>0</v>
      </c>
      <c r="G715" t="str">
        <f t="shared" si="31"/>
        <v/>
      </c>
      <c r="H715" t="str">
        <f t="shared" si="33"/>
        <v/>
      </c>
    </row>
    <row r="716" spans="1:8">
      <c r="A716"/>
      <c r="B716"/>
      <c r="C716"/>
      <c r="D716"/>
      <c r="E716"/>
      <c r="F716" t="b">
        <f t="shared" si="32"/>
        <v>0</v>
      </c>
      <c r="G716" t="str">
        <f t="shared" si="31"/>
        <v/>
      </c>
      <c r="H716" t="str">
        <f t="shared" si="33"/>
        <v/>
      </c>
    </row>
    <row r="717" spans="1:8">
      <c r="A717"/>
      <c r="B717"/>
      <c r="C717"/>
      <c r="D717"/>
      <c r="E717"/>
      <c r="F717" t="b">
        <f t="shared" si="32"/>
        <v>0</v>
      </c>
      <c r="G717" t="str">
        <f t="shared" si="31"/>
        <v/>
      </c>
      <c r="H717" t="str">
        <f t="shared" si="33"/>
        <v/>
      </c>
    </row>
    <row r="718" spans="1:8">
      <c r="A718"/>
      <c r="B718"/>
      <c r="C718"/>
      <c r="D718"/>
      <c r="E718"/>
      <c r="F718" t="b">
        <f t="shared" si="32"/>
        <v>0</v>
      </c>
      <c r="G718" t="str">
        <f t="shared" si="31"/>
        <v/>
      </c>
      <c r="H718" t="str">
        <f t="shared" si="33"/>
        <v/>
      </c>
    </row>
    <row r="719" spans="1:8">
      <c r="A719"/>
      <c r="B719"/>
      <c r="C719"/>
      <c r="D719"/>
      <c r="E719"/>
      <c r="F719" t="b">
        <f t="shared" si="32"/>
        <v>0</v>
      </c>
      <c r="G719" t="str">
        <f t="shared" si="31"/>
        <v/>
      </c>
      <c r="H719" t="str">
        <f t="shared" si="33"/>
        <v/>
      </c>
    </row>
    <row r="720" spans="1:8">
      <c r="A720"/>
      <c r="B720"/>
      <c r="C720"/>
      <c r="D720"/>
      <c r="E720"/>
      <c r="F720" t="b">
        <f t="shared" si="32"/>
        <v>0</v>
      </c>
      <c r="G720" t="str">
        <f t="shared" si="31"/>
        <v/>
      </c>
      <c r="H720" t="str">
        <f t="shared" si="33"/>
        <v/>
      </c>
    </row>
    <row r="721" spans="1:8">
      <c r="A721"/>
      <c r="B721"/>
      <c r="C721"/>
      <c r="D721"/>
      <c r="E721"/>
      <c r="F721" t="b">
        <f t="shared" si="32"/>
        <v>0</v>
      </c>
      <c r="G721" t="str">
        <f t="shared" si="31"/>
        <v/>
      </c>
      <c r="H721" t="str">
        <f t="shared" si="33"/>
        <v/>
      </c>
    </row>
    <row r="722" spans="1:8">
      <c r="A722"/>
      <c r="B722"/>
      <c r="C722"/>
      <c r="D722"/>
      <c r="E722"/>
      <c r="F722" t="b">
        <f t="shared" si="32"/>
        <v>0</v>
      </c>
      <c r="G722" t="str">
        <f t="shared" si="31"/>
        <v/>
      </c>
      <c r="H722" t="str">
        <f t="shared" si="33"/>
        <v/>
      </c>
    </row>
    <row r="723" spans="1:8">
      <c r="A723"/>
      <c r="B723"/>
      <c r="C723"/>
      <c r="D723"/>
      <c r="E723"/>
      <c r="F723" t="b">
        <f t="shared" si="32"/>
        <v>0</v>
      </c>
      <c r="G723" t="str">
        <f t="shared" si="31"/>
        <v/>
      </c>
      <c r="H723" t="str">
        <f t="shared" si="33"/>
        <v/>
      </c>
    </row>
    <row r="724" spans="1:8">
      <c r="A724"/>
      <c r="B724"/>
      <c r="C724"/>
      <c r="D724"/>
      <c r="E724"/>
      <c r="F724" t="b">
        <f t="shared" si="32"/>
        <v>0</v>
      </c>
      <c r="G724" t="str">
        <f t="shared" si="31"/>
        <v/>
      </c>
      <c r="H724" t="str">
        <f t="shared" si="33"/>
        <v/>
      </c>
    </row>
    <row r="725" spans="1:8">
      <c r="A725"/>
      <c r="B725"/>
      <c r="C725"/>
      <c r="D725"/>
      <c r="E725"/>
      <c r="F725" t="b">
        <f t="shared" si="32"/>
        <v>0</v>
      </c>
      <c r="G725" t="str">
        <f t="shared" si="31"/>
        <v/>
      </c>
      <c r="H725" t="str">
        <f t="shared" si="33"/>
        <v/>
      </c>
    </row>
    <row r="726" spans="1:8">
      <c r="A726"/>
      <c r="B726"/>
      <c r="C726"/>
      <c r="D726"/>
      <c r="E726"/>
      <c r="F726" t="b">
        <f t="shared" si="32"/>
        <v>0</v>
      </c>
      <c r="G726" t="str">
        <f t="shared" si="31"/>
        <v/>
      </c>
      <c r="H726" t="str">
        <f t="shared" si="33"/>
        <v/>
      </c>
    </row>
    <row r="727" spans="1:8">
      <c r="A727"/>
      <c r="B727"/>
      <c r="C727"/>
      <c r="D727"/>
      <c r="E727"/>
      <c r="F727" t="b">
        <f t="shared" si="32"/>
        <v>0</v>
      </c>
      <c r="G727" t="str">
        <f t="shared" si="31"/>
        <v/>
      </c>
      <c r="H727" t="str">
        <f t="shared" si="33"/>
        <v/>
      </c>
    </row>
    <row r="728" spans="1:8">
      <c r="A728"/>
      <c r="B728"/>
      <c r="C728"/>
      <c r="D728"/>
      <c r="E728"/>
      <c r="F728" t="b">
        <f t="shared" si="32"/>
        <v>0</v>
      </c>
      <c r="G728" t="str">
        <f t="shared" si="31"/>
        <v/>
      </c>
      <c r="H728" t="str">
        <f t="shared" si="33"/>
        <v/>
      </c>
    </row>
    <row r="729" spans="1:8">
      <c r="A729"/>
      <c r="B729"/>
      <c r="C729"/>
      <c r="D729"/>
      <c r="E729"/>
      <c r="F729" t="b">
        <f t="shared" si="32"/>
        <v>0</v>
      </c>
      <c r="G729" t="str">
        <f t="shared" si="31"/>
        <v/>
      </c>
      <c r="H729" t="str">
        <f t="shared" si="33"/>
        <v/>
      </c>
    </row>
    <row r="730" spans="1:8">
      <c r="A730"/>
      <c r="B730"/>
      <c r="C730"/>
      <c r="D730"/>
      <c r="E730"/>
      <c r="F730" t="b">
        <f t="shared" si="32"/>
        <v>0</v>
      </c>
      <c r="G730" t="str">
        <f t="shared" si="31"/>
        <v/>
      </c>
      <c r="H730" t="str">
        <f t="shared" si="33"/>
        <v/>
      </c>
    </row>
    <row r="731" spans="1:8">
      <c r="A731"/>
      <c r="B731"/>
      <c r="C731"/>
      <c r="D731"/>
      <c r="E731"/>
      <c r="F731" t="b">
        <f t="shared" si="32"/>
        <v>0</v>
      </c>
      <c r="G731" t="str">
        <f t="shared" si="31"/>
        <v/>
      </c>
      <c r="H731" t="str">
        <f t="shared" si="33"/>
        <v/>
      </c>
    </row>
    <row r="732" spans="1:8">
      <c r="A732"/>
      <c r="B732"/>
      <c r="C732"/>
      <c r="D732"/>
      <c r="E732"/>
      <c r="F732" t="b">
        <f t="shared" si="32"/>
        <v>0</v>
      </c>
      <c r="G732" t="str">
        <f t="shared" si="31"/>
        <v/>
      </c>
      <c r="H732" t="str">
        <f t="shared" si="33"/>
        <v/>
      </c>
    </row>
    <row r="733" spans="1:8">
      <c r="A733"/>
      <c r="B733"/>
      <c r="C733"/>
      <c r="D733"/>
      <c r="E733"/>
      <c r="F733" t="b">
        <f t="shared" si="32"/>
        <v>0</v>
      </c>
      <c r="G733" t="str">
        <f t="shared" si="31"/>
        <v/>
      </c>
      <c r="H733" t="str">
        <f t="shared" si="33"/>
        <v/>
      </c>
    </row>
    <row r="734" spans="1:8">
      <c r="A734"/>
      <c r="B734"/>
      <c r="C734"/>
      <c r="D734"/>
      <c r="E734"/>
      <c r="F734" t="b">
        <f t="shared" si="32"/>
        <v>0</v>
      </c>
      <c r="G734" t="str">
        <f t="shared" si="31"/>
        <v/>
      </c>
      <c r="H734" t="str">
        <f t="shared" si="33"/>
        <v/>
      </c>
    </row>
    <row r="735" spans="1:8">
      <c r="A735"/>
      <c r="B735"/>
      <c r="C735"/>
      <c r="D735"/>
      <c r="E735"/>
      <c r="F735" t="b">
        <f t="shared" si="32"/>
        <v>0</v>
      </c>
      <c r="G735" t="str">
        <f t="shared" si="31"/>
        <v/>
      </c>
      <c r="H735" t="str">
        <f t="shared" si="33"/>
        <v/>
      </c>
    </row>
    <row r="736" spans="1:8">
      <c r="A736"/>
      <c r="B736"/>
      <c r="C736"/>
      <c r="D736"/>
      <c r="E736"/>
      <c r="F736" t="b">
        <f t="shared" si="32"/>
        <v>0</v>
      </c>
      <c r="G736" t="str">
        <f t="shared" si="31"/>
        <v/>
      </c>
      <c r="H736" t="str">
        <f t="shared" si="33"/>
        <v/>
      </c>
    </row>
    <row r="737" spans="1:8">
      <c r="A737"/>
      <c r="B737"/>
      <c r="C737"/>
      <c r="D737"/>
      <c r="E737"/>
      <c r="F737" t="b">
        <f t="shared" si="32"/>
        <v>0</v>
      </c>
      <c r="G737" t="str">
        <f t="shared" si="31"/>
        <v/>
      </c>
      <c r="H737" t="str">
        <f t="shared" si="33"/>
        <v/>
      </c>
    </row>
    <row r="738" spans="1:8">
      <c r="A738"/>
      <c r="B738"/>
      <c r="C738"/>
      <c r="D738"/>
      <c r="E738"/>
      <c r="F738" t="b">
        <f t="shared" si="32"/>
        <v>0</v>
      </c>
      <c r="G738" t="str">
        <f t="shared" si="31"/>
        <v/>
      </c>
      <c r="H738" t="str">
        <f t="shared" si="33"/>
        <v/>
      </c>
    </row>
    <row r="739" spans="1:8">
      <c r="A739"/>
      <c r="B739"/>
      <c r="C739"/>
      <c r="D739"/>
      <c r="E739"/>
      <c r="F739" t="b">
        <f t="shared" si="32"/>
        <v>0</v>
      </c>
      <c r="G739" t="str">
        <f t="shared" si="31"/>
        <v/>
      </c>
      <c r="H739" t="str">
        <f t="shared" si="33"/>
        <v/>
      </c>
    </row>
    <row r="740" spans="1:8">
      <c r="A740"/>
      <c r="B740"/>
      <c r="C740"/>
      <c r="D740"/>
      <c r="E740"/>
      <c r="F740" t="b">
        <f t="shared" si="32"/>
        <v>0</v>
      </c>
      <c r="G740" t="str">
        <f t="shared" si="31"/>
        <v/>
      </c>
      <c r="H740" t="str">
        <f t="shared" si="33"/>
        <v/>
      </c>
    </row>
    <row r="741" spans="1:8">
      <c r="A741"/>
      <c r="B741"/>
      <c r="C741"/>
      <c r="D741"/>
      <c r="E741"/>
      <c r="F741" t="b">
        <f t="shared" si="32"/>
        <v>0</v>
      </c>
      <c r="G741" t="str">
        <f t="shared" si="31"/>
        <v/>
      </c>
      <c r="H741" t="str">
        <f t="shared" si="33"/>
        <v/>
      </c>
    </row>
    <row r="742" spans="1:8">
      <c r="A742"/>
      <c r="B742"/>
      <c r="C742"/>
      <c r="D742"/>
      <c r="E742"/>
      <c r="F742" t="b">
        <f t="shared" si="32"/>
        <v>0</v>
      </c>
      <c r="G742" t="str">
        <f t="shared" ref="G742:G788" si="34">SUBSTITUTE(SUBSTITUTE(SUBSTITUTE(C742,".",""),"-",""),"/","")</f>
        <v/>
      </c>
      <c r="H742" t="str">
        <f t="shared" si="33"/>
        <v/>
      </c>
    </row>
    <row r="743" spans="1:8">
      <c r="A743"/>
      <c r="B743"/>
      <c r="C743"/>
      <c r="D743"/>
      <c r="E743"/>
      <c r="F743" t="b">
        <f t="shared" ref="F743:F788" si="35">IF(LEN(G743)=5,CONCATENATE("000",G743),IF(LEN(G743)=6,CONCATENATE("00",G743),IF(LEN(G743)=7,CONCATENATE("0",G743),IF(LEN(G743)=8,G743))))</f>
        <v>0</v>
      </c>
      <c r="G743" t="str">
        <f t="shared" si="34"/>
        <v/>
      </c>
      <c r="H743" t="str">
        <f t="shared" si="33"/>
        <v/>
      </c>
    </row>
    <row r="744" spans="1:8">
      <c r="A744"/>
      <c r="B744"/>
      <c r="C744"/>
      <c r="D744"/>
      <c r="E744"/>
      <c r="F744" t="b">
        <f t="shared" si="35"/>
        <v>0</v>
      </c>
      <c r="G744" t="str">
        <f t="shared" si="34"/>
        <v/>
      </c>
      <c r="H744" t="str">
        <f t="shared" si="33"/>
        <v/>
      </c>
    </row>
    <row r="745" spans="1:8">
      <c r="A745"/>
      <c r="B745"/>
      <c r="C745"/>
      <c r="D745"/>
      <c r="E745"/>
      <c r="F745" t="b">
        <f t="shared" si="35"/>
        <v>0</v>
      </c>
      <c r="G745" t="str">
        <f t="shared" si="34"/>
        <v/>
      </c>
      <c r="H745" t="str">
        <f t="shared" si="33"/>
        <v/>
      </c>
    </row>
    <row r="746" spans="1:8">
      <c r="A746"/>
      <c r="B746"/>
      <c r="C746"/>
      <c r="D746"/>
      <c r="E746"/>
      <c r="F746" t="b">
        <f t="shared" si="35"/>
        <v>0</v>
      </c>
      <c r="G746" t="str">
        <f t="shared" si="34"/>
        <v/>
      </c>
      <c r="H746" t="str">
        <f t="shared" si="33"/>
        <v/>
      </c>
    </row>
    <row r="747" spans="1:8">
      <c r="A747"/>
      <c r="B747"/>
      <c r="C747"/>
      <c r="D747"/>
      <c r="E747"/>
      <c r="F747" t="b">
        <f t="shared" si="35"/>
        <v>0</v>
      </c>
      <c r="G747" t="str">
        <f t="shared" si="34"/>
        <v/>
      </c>
      <c r="H747" t="str">
        <f t="shared" si="33"/>
        <v/>
      </c>
    </row>
    <row r="748" spans="1:8">
      <c r="A748"/>
      <c r="B748"/>
      <c r="C748"/>
      <c r="D748"/>
      <c r="E748"/>
      <c r="F748" t="b">
        <f t="shared" si="35"/>
        <v>0</v>
      </c>
      <c r="G748" t="str">
        <f t="shared" si="34"/>
        <v/>
      </c>
      <c r="H748" t="str">
        <f t="shared" si="33"/>
        <v/>
      </c>
    </row>
    <row r="749" spans="1:8">
      <c r="A749"/>
      <c r="B749"/>
      <c r="C749"/>
      <c r="D749"/>
      <c r="E749"/>
      <c r="F749" t="b">
        <f t="shared" si="35"/>
        <v>0</v>
      </c>
      <c r="G749" t="str">
        <f t="shared" si="34"/>
        <v/>
      </c>
      <c r="H749" t="str">
        <f t="shared" si="33"/>
        <v/>
      </c>
    </row>
    <row r="750" spans="1:8">
      <c r="A750"/>
      <c r="B750"/>
      <c r="C750"/>
      <c r="D750"/>
      <c r="E750"/>
      <c r="F750" t="b">
        <f t="shared" si="35"/>
        <v>0</v>
      </c>
      <c r="G750" t="str">
        <f t="shared" si="34"/>
        <v/>
      </c>
      <c r="H750" t="str">
        <f t="shared" si="33"/>
        <v/>
      </c>
    </row>
    <row r="751" spans="1:8">
      <c r="A751"/>
      <c r="B751"/>
      <c r="C751"/>
      <c r="D751"/>
      <c r="E751"/>
      <c r="F751" t="b">
        <f t="shared" si="35"/>
        <v>0</v>
      </c>
      <c r="G751" t="str">
        <f t="shared" si="34"/>
        <v/>
      </c>
      <c r="H751" t="str">
        <f t="shared" si="33"/>
        <v/>
      </c>
    </row>
    <row r="752" spans="1:8">
      <c r="A752"/>
      <c r="B752"/>
      <c r="C752"/>
      <c r="D752"/>
      <c r="E752"/>
      <c r="F752" t="b">
        <f t="shared" si="35"/>
        <v>0</v>
      </c>
      <c r="G752" t="str">
        <f t="shared" si="34"/>
        <v/>
      </c>
      <c r="H752" t="str">
        <f t="shared" si="33"/>
        <v/>
      </c>
    </row>
    <row r="753" spans="1:8">
      <c r="A753"/>
      <c r="B753"/>
      <c r="C753"/>
      <c r="D753"/>
      <c r="E753"/>
      <c r="F753" t="b">
        <f t="shared" si="35"/>
        <v>0</v>
      </c>
      <c r="G753" t="str">
        <f t="shared" si="34"/>
        <v/>
      </c>
      <c r="H753" t="str">
        <f t="shared" si="33"/>
        <v/>
      </c>
    </row>
    <row r="754" spans="1:8">
      <c r="A754"/>
      <c r="B754"/>
      <c r="C754"/>
      <c r="D754"/>
      <c r="E754"/>
      <c r="F754" t="b">
        <f t="shared" si="35"/>
        <v>0</v>
      </c>
      <c r="G754" t="str">
        <f t="shared" si="34"/>
        <v/>
      </c>
      <c r="H754" t="str">
        <f t="shared" si="33"/>
        <v/>
      </c>
    </row>
    <row r="755" spans="1:8">
      <c r="A755"/>
      <c r="B755"/>
      <c r="C755"/>
      <c r="D755"/>
      <c r="E755"/>
      <c r="F755" t="b">
        <f t="shared" si="35"/>
        <v>0</v>
      </c>
      <c r="G755" t="str">
        <f t="shared" si="34"/>
        <v/>
      </c>
      <c r="H755" t="str">
        <f t="shared" si="33"/>
        <v/>
      </c>
    </row>
    <row r="756" spans="1:8">
      <c r="A756"/>
      <c r="B756"/>
      <c r="C756"/>
      <c r="D756"/>
      <c r="E756"/>
      <c r="F756" t="b">
        <f t="shared" si="35"/>
        <v>0</v>
      </c>
      <c r="G756" t="str">
        <f t="shared" si="34"/>
        <v/>
      </c>
      <c r="H756" t="str">
        <f t="shared" si="33"/>
        <v/>
      </c>
    </row>
    <row r="757" spans="1:8">
      <c r="A757"/>
      <c r="B757"/>
      <c r="C757"/>
      <c r="D757"/>
      <c r="E757"/>
      <c r="F757" t="b">
        <f t="shared" si="35"/>
        <v>0</v>
      </c>
      <c r="G757" t="str">
        <f t="shared" si="34"/>
        <v/>
      </c>
      <c r="H757" t="str">
        <f t="shared" si="33"/>
        <v/>
      </c>
    </row>
    <row r="758" spans="1:8">
      <c r="A758"/>
      <c r="B758"/>
      <c r="C758"/>
      <c r="D758"/>
      <c r="E758"/>
      <c r="F758" t="b">
        <f t="shared" si="35"/>
        <v>0</v>
      </c>
      <c r="G758" t="str">
        <f t="shared" si="34"/>
        <v/>
      </c>
      <c r="H758" t="str">
        <f t="shared" si="33"/>
        <v/>
      </c>
    </row>
    <row r="759" spans="1:8">
      <c r="A759"/>
      <c r="B759"/>
      <c r="C759"/>
      <c r="D759"/>
      <c r="E759"/>
      <c r="F759" t="b">
        <f t="shared" si="35"/>
        <v>0</v>
      </c>
      <c r="G759" t="str">
        <f t="shared" si="34"/>
        <v/>
      </c>
      <c r="H759" t="str">
        <f t="shared" si="33"/>
        <v/>
      </c>
    </row>
    <row r="760" spans="1:8">
      <c r="A760"/>
      <c r="B760"/>
      <c r="C760"/>
      <c r="D760"/>
      <c r="E760"/>
      <c r="F760" t="b">
        <f t="shared" si="35"/>
        <v>0</v>
      </c>
      <c r="G760" t="str">
        <f t="shared" si="34"/>
        <v/>
      </c>
      <c r="H760" t="str">
        <f t="shared" ref="H760:H772" si="36">IF(D760="","",IF(IF(MOD((MID(D760,1,1)*1)+(MID(D760,2,1)*2)+(MID(D760,3,1)*3)+(MID(D760,4,1)*4)+(MID(D760,5,1)*5)+(MID(D760,6,1)*6)+(MID(D760,7,1)*7)+(MID(D760,8,1)*8)+(MID(D760,9,1)*9),11)=10,0,MOD((MID(D760,1,1)*1)+(MID(D760,2,1)*2)+(MID(D760,3,1)*3)+(MID(D760,4,1)*4)+(MID(D760,5,1)*5)+(MID(D760,6,1)*6)+(MID(D760,7,1)*7)+(MID(D760,8,1)*8)+(MID(D760,9,1)*9),11))&amp;IF(MOD((MID(D760,2,1)*1)+(MID(D760,3,1)*2)+(MID(D760,4,1)*3)+(MID(D760,5,1)*4)+(MID(D760,6,1)*5)+(MID(D760,7,1)*6)+(MID(D760,8,1)*7)+(MID(D760,9,1)*8)+(MID(D760,10,1)*9),11)=10,0,MOD((MID(D760,2,1)*1)+(MID(D760,3,1)*2)+(MID(D760,4,1)*3)+(MID(D760,5,1)*4)+(MID(D760,6,1)*5)+(MID(D760,7,1)*6)+(MID(D760,8,1)*7)+(MID(D760,9,1)*8)+(MID(D760,10,1)*9),11))=(MID(D760,10,1)&amp;MID(D760,11,1)),"CPF VÁLIDO","CPF INVALIDO"))</f>
        <v/>
      </c>
    </row>
    <row r="761" spans="1:8">
      <c r="A761"/>
      <c r="B761"/>
      <c r="C761"/>
      <c r="D761"/>
      <c r="E761"/>
      <c r="F761" t="b">
        <f t="shared" si="35"/>
        <v>0</v>
      </c>
      <c r="G761" t="str">
        <f t="shared" si="34"/>
        <v/>
      </c>
      <c r="H761" t="str">
        <f t="shared" si="36"/>
        <v/>
      </c>
    </row>
    <row r="762" spans="1:8">
      <c r="A762"/>
      <c r="B762"/>
      <c r="C762"/>
      <c r="D762"/>
      <c r="E762"/>
      <c r="F762" t="b">
        <f t="shared" si="35"/>
        <v>0</v>
      </c>
      <c r="G762" t="str">
        <f t="shared" si="34"/>
        <v/>
      </c>
      <c r="H762" t="str">
        <f t="shared" si="36"/>
        <v/>
      </c>
    </row>
    <row r="763" spans="1:8">
      <c r="A763"/>
      <c r="B763"/>
      <c r="C763"/>
      <c r="D763"/>
      <c r="E763"/>
      <c r="F763" t="b">
        <f t="shared" si="35"/>
        <v>0</v>
      </c>
      <c r="G763" t="str">
        <f t="shared" si="34"/>
        <v/>
      </c>
      <c r="H763" t="str">
        <f t="shared" si="36"/>
        <v/>
      </c>
    </row>
    <row r="764" spans="1:8">
      <c r="A764"/>
      <c r="B764"/>
      <c r="C764"/>
      <c r="D764"/>
      <c r="E764"/>
      <c r="F764" t="b">
        <f t="shared" si="35"/>
        <v>0</v>
      </c>
      <c r="G764" t="str">
        <f t="shared" si="34"/>
        <v/>
      </c>
      <c r="H764" t="str">
        <f t="shared" si="36"/>
        <v/>
      </c>
    </row>
    <row r="765" spans="1:8">
      <c r="A765"/>
      <c r="B765"/>
      <c r="C765"/>
      <c r="D765"/>
      <c r="E765"/>
      <c r="F765" t="b">
        <f t="shared" si="35"/>
        <v>0</v>
      </c>
      <c r="G765" t="str">
        <f t="shared" si="34"/>
        <v/>
      </c>
      <c r="H765" t="str">
        <f t="shared" si="36"/>
        <v/>
      </c>
    </row>
    <row r="766" spans="1:8">
      <c r="A766"/>
      <c r="B766"/>
      <c r="C766"/>
      <c r="D766"/>
      <c r="E766"/>
      <c r="F766" t="b">
        <f t="shared" si="35"/>
        <v>0</v>
      </c>
      <c r="G766" t="str">
        <f t="shared" si="34"/>
        <v/>
      </c>
      <c r="H766" t="str">
        <f t="shared" si="36"/>
        <v/>
      </c>
    </row>
    <row r="767" spans="1:8">
      <c r="A767"/>
      <c r="B767"/>
      <c r="C767"/>
      <c r="D767"/>
      <c r="E767"/>
      <c r="F767" t="b">
        <f t="shared" si="35"/>
        <v>0</v>
      </c>
      <c r="G767" t="str">
        <f t="shared" si="34"/>
        <v/>
      </c>
      <c r="H767" t="str">
        <f t="shared" si="36"/>
        <v/>
      </c>
    </row>
    <row r="768" spans="1:8">
      <c r="A768"/>
      <c r="B768"/>
      <c r="C768"/>
      <c r="D768"/>
      <c r="E768"/>
      <c r="F768" t="b">
        <f t="shared" si="35"/>
        <v>0</v>
      </c>
      <c r="G768" t="str">
        <f t="shared" si="34"/>
        <v/>
      </c>
      <c r="H768" t="str">
        <f t="shared" si="36"/>
        <v/>
      </c>
    </row>
    <row r="769" spans="1:8">
      <c r="A769"/>
      <c r="B769"/>
      <c r="C769"/>
      <c r="D769"/>
      <c r="E769"/>
      <c r="F769" t="b">
        <f t="shared" si="35"/>
        <v>0</v>
      </c>
      <c r="G769" t="str">
        <f t="shared" si="34"/>
        <v/>
      </c>
      <c r="H769" t="str">
        <f t="shared" si="36"/>
        <v/>
      </c>
    </row>
    <row r="770" spans="1:8">
      <c r="A770"/>
      <c r="B770"/>
      <c r="C770"/>
      <c r="D770"/>
      <c r="E770"/>
      <c r="F770" t="b">
        <f t="shared" si="35"/>
        <v>0</v>
      </c>
      <c r="G770" t="str">
        <f t="shared" si="34"/>
        <v/>
      </c>
      <c r="H770" t="str">
        <f t="shared" si="36"/>
        <v/>
      </c>
    </row>
    <row r="771" spans="1:8">
      <c r="A771"/>
      <c r="B771"/>
      <c r="C771"/>
      <c r="D771"/>
      <c r="E771"/>
      <c r="F771" t="b">
        <f t="shared" si="35"/>
        <v>0</v>
      </c>
      <c r="G771" t="str">
        <f t="shared" si="34"/>
        <v/>
      </c>
      <c r="H771" t="str">
        <f t="shared" si="36"/>
        <v/>
      </c>
    </row>
    <row r="772" spans="1:8">
      <c r="A772"/>
      <c r="B772"/>
      <c r="C772"/>
      <c r="D772"/>
      <c r="E772"/>
      <c r="F772" t="b">
        <f t="shared" si="35"/>
        <v>0</v>
      </c>
      <c r="G772" t="str">
        <f t="shared" si="34"/>
        <v/>
      </c>
      <c r="H772" t="str">
        <f t="shared" si="36"/>
        <v/>
      </c>
    </row>
    <row r="773" spans="1:8">
      <c r="A773"/>
      <c r="B773"/>
      <c r="C773"/>
      <c r="D773"/>
      <c r="E773"/>
      <c r="F773" t="b">
        <f t="shared" si="35"/>
        <v>0</v>
      </c>
      <c r="G773" t="str">
        <f t="shared" si="34"/>
        <v/>
      </c>
      <c r="H773"/>
    </row>
    <row r="774" spans="1:8">
      <c r="A774"/>
      <c r="B774"/>
      <c r="C774"/>
      <c r="D774"/>
      <c r="E774"/>
      <c r="F774" t="b">
        <f t="shared" si="35"/>
        <v>0</v>
      </c>
      <c r="G774" t="str">
        <f t="shared" si="34"/>
        <v/>
      </c>
      <c r="H774"/>
    </row>
    <row r="775" spans="1:8">
      <c r="A775"/>
      <c r="B775"/>
      <c r="C775"/>
      <c r="D775"/>
      <c r="E775"/>
      <c r="F775" t="b">
        <f t="shared" si="35"/>
        <v>0</v>
      </c>
      <c r="G775" t="str">
        <f t="shared" si="34"/>
        <v/>
      </c>
      <c r="H775"/>
    </row>
    <row r="776" spans="1:8">
      <c r="A776"/>
      <c r="B776"/>
      <c r="C776"/>
      <c r="D776"/>
      <c r="E776"/>
      <c r="F776" t="b">
        <f t="shared" si="35"/>
        <v>0</v>
      </c>
      <c r="G776" t="str">
        <f t="shared" si="34"/>
        <v/>
      </c>
      <c r="H776"/>
    </row>
    <row r="777" spans="1:8">
      <c r="A777"/>
      <c r="B777"/>
      <c r="C777"/>
      <c r="D777"/>
      <c r="E777"/>
      <c r="F777" t="b">
        <f t="shared" si="35"/>
        <v>0</v>
      </c>
      <c r="G777" t="str">
        <f t="shared" si="34"/>
        <v/>
      </c>
      <c r="H777"/>
    </row>
    <row r="778" spans="1:8">
      <c r="A778"/>
      <c r="B778"/>
      <c r="C778"/>
      <c r="D778"/>
      <c r="E778"/>
      <c r="F778" t="b">
        <f t="shared" si="35"/>
        <v>0</v>
      </c>
      <c r="G778" t="str">
        <f t="shared" si="34"/>
        <v/>
      </c>
      <c r="H778"/>
    </row>
    <row r="779" spans="1:8">
      <c r="A779"/>
      <c r="B779"/>
      <c r="C779"/>
      <c r="D779"/>
      <c r="E779"/>
      <c r="F779" t="b">
        <f t="shared" si="35"/>
        <v>0</v>
      </c>
      <c r="G779" t="str">
        <f t="shared" si="34"/>
        <v/>
      </c>
      <c r="H779"/>
    </row>
    <row r="780" spans="1:8">
      <c r="A780"/>
      <c r="B780"/>
      <c r="C780"/>
      <c r="D780"/>
      <c r="E780"/>
      <c r="F780" t="b">
        <f t="shared" si="35"/>
        <v>0</v>
      </c>
      <c r="G780" t="str">
        <f t="shared" si="34"/>
        <v/>
      </c>
      <c r="H780"/>
    </row>
    <row r="781" spans="1:8">
      <c r="A781"/>
      <c r="B781"/>
      <c r="C781"/>
      <c r="D781"/>
      <c r="E781"/>
      <c r="F781" t="b">
        <f t="shared" si="35"/>
        <v>0</v>
      </c>
      <c r="G781" t="str">
        <f t="shared" si="34"/>
        <v/>
      </c>
      <c r="H781"/>
    </row>
    <row r="782" spans="1:8">
      <c r="A782"/>
      <c r="B782"/>
      <c r="C782"/>
      <c r="D782"/>
      <c r="E782"/>
      <c r="F782" t="b">
        <f t="shared" si="35"/>
        <v>0</v>
      </c>
      <c r="G782" t="str">
        <f t="shared" si="34"/>
        <v/>
      </c>
      <c r="H782"/>
    </row>
    <row r="783" spans="1:8">
      <c r="A783"/>
      <c r="B783"/>
      <c r="C783"/>
      <c r="D783"/>
      <c r="E783"/>
      <c r="F783" t="b">
        <f t="shared" si="35"/>
        <v>0</v>
      </c>
      <c r="G783" t="str">
        <f t="shared" si="34"/>
        <v/>
      </c>
      <c r="H783"/>
    </row>
    <row r="784" spans="1:8">
      <c r="A784"/>
      <c r="B784"/>
      <c r="C784"/>
      <c r="D784"/>
      <c r="E784"/>
      <c r="F784" t="b">
        <f t="shared" si="35"/>
        <v>0</v>
      </c>
      <c r="G784" t="str">
        <f t="shared" si="34"/>
        <v/>
      </c>
      <c r="H784"/>
    </row>
    <row r="785" spans="1:10">
      <c r="A785"/>
      <c r="B785"/>
      <c r="C785"/>
      <c r="D785"/>
      <c r="E785"/>
      <c r="F785" t="b">
        <f t="shared" si="35"/>
        <v>0</v>
      </c>
      <c r="G785" t="str">
        <f t="shared" si="34"/>
        <v/>
      </c>
      <c r="H785"/>
    </row>
    <row r="786" spans="1:10">
      <c r="A786"/>
      <c r="B786"/>
      <c r="C786"/>
      <c r="D786"/>
      <c r="E786"/>
      <c r="F786" t="b">
        <f t="shared" si="35"/>
        <v>0</v>
      </c>
      <c r="G786" t="str">
        <f t="shared" si="34"/>
        <v/>
      </c>
      <c r="H786"/>
    </row>
    <row r="787" spans="1:10">
      <c r="A787"/>
      <c r="B787"/>
      <c r="C787"/>
      <c r="D787"/>
      <c r="E787"/>
      <c r="F787" t="b">
        <f t="shared" si="35"/>
        <v>0</v>
      </c>
      <c r="G787" t="str">
        <f t="shared" si="34"/>
        <v/>
      </c>
      <c r="H787"/>
    </row>
    <row r="788" spans="1:10">
      <c r="A788"/>
      <c r="B788"/>
      <c r="C788"/>
      <c r="D788"/>
      <c r="E788"/>
      <c r="F788" t="b">
        <f t="shared" si="35"/>
        <v>0</v>
      </c>
      <c r="G788" t="str">
        <f t="shared" si="34"/>
        <v/>
      </c>
      <c r="H788"/>
    </row>
    <row r="789" spans="1:10">
      <c r="A789" t="s">
        <v>308</v>
      </c>
      <c r="B789" t="s">
        <v>309</v>
      </c>
      <c r="C789" t="s">
        <v>310</v>
      </c>
      <c r="D789" t="s">
        <v>325</v>
      </c>
      <c r="E789" t="s">
        <v>326</v>
      </c>
      <c r="F789" t="s">
        <v>327</v>
      </c>
      <c r="G789" t="s">
        <v>328</v>
      </c>
      <c r="H789" t="s">
        <v>311</v>
      </c>
      <c r="I789" t="s">
        <v>312</v>
      </c>
      <c r="J789" t="s">
        <v>298</v>
      </c>
    </row>
    <row r="790" spans="1:10">
      <c r="A790" t="s">
        <v>313</v>
      </c>
      <c r="B790" t="s">
        <v>314</v>
      </c>
      <c r="C790" t="s">
        <v>315</v>
      </c>
      <c r="D790" t="s">
        <v>329</v>
      </c>
      <c r="E790" t="s">
        <v>330</v>
      </c>
      <c r="F790" t="s">
        <v>331</v>
      </c>
      <c r="G790" t="s">
        <v>332</v>
      </c>
      <c r="H790" t="s">
        <v>311</v>
      </c>
      <c r="I790" t="s">
        <v>316</v>
      </c>
      <c r="J790" t="s">
        <v>317</v>
      </c>
    </row>
    <row r="791" spans="1:10">
      <c r="A791"/>
      <c r="B791"/>
      <c r="C791"/>
      <c r="D791"/>
      <c r="E791"/>
      <c r="F791" t="b">
        <f t="shared" ref="F791:F854" si="37">IF(LEN(G791)=5,CONCATENATE("000",G791),IF(LEN(G791)=6,CONCATENATE("00",G791),IF(LEN(G791)=7,CONCATENATE("0",G791),IF(LEN(G791)=8,G791))))</f>
        <v>0</v>
      </c>
      <c r="G791" t="str">
        <f t="shared" ref="G791:G854" si="38">SUBSTITUTE(SUBSTITUTE(SUBSTITUTE(C791,".",""),"-",""),"/","")</f>
        <v/>
      </c>
      <c r="H791" t="str">
        <f t="shared" ref="H791:H854" si="39">IF(D791="","",IF(LEN(D791)=11,IF(IF(MOD((MID(D791,1,1)*1)+(MID(D791,2,1)*2)+(MID(D791,3,1)*3)+(MID(D791,4,1)*4)+(MID(D791,5,1)*5)+(MID(D791,6,1)*6)+(MID(D791,7,1)*7)+(MID(D791,8,1)*8)+(MID(D791,9,1)*9),11)=10,0,MOD((MID(D791,1,1)*1)+(MID(D791,2,1)*2)+(MID(D791,3,1)*3)+(MID(D791,4,1)*4)+(MID(D791,5,1)*5)+(MID(D791,6,1)*6)+(MID(D791,7,1)*7)+(MID(D791,8,1)*8)+(MID(D791,9,1)*9),11))&amp;IF(MOD((MID(D791,2,1)*1)+(MID(D791,3,1)*2)+(MID(D791,4,1)*3)+(MID(D791,5,1)*4)+(MID(D791,6,1)*5)+(MID(D791,7,1)*6)+(MID(D791,8,1)*7)+(MID(D791,9,1)*8)+(MID(D791,10,1)*9),11)=10,0,MOD((MID(D791,2,1)*1)+(MID(D791,3,1)*2)+(MID(D791,4,1)*3)+(MID(D791,5,1)*4)+(MID(D791,6,1)*5)+(MID(D791,7,1)*6)+(MID(D791,8,1)*7)+(MID(D791,9,1)*8)+(MID(D791,10,1)*9),11))=(MID(D791,10,1)&amp;MID(D791,11,1)),"CPF VÁLIDO","CPF INVALIDO"),"CPF INCOMPLETO"))</f>
        <v/>
      </c>
    </row>
    <row r="792" spans="1:10">
      <c r="A792"/>
      <c r="B792"/>
      <c r="C792"/>
      <c r="D792"/>
      <c r="E792"/>
      <c r="F792" t="b">
        <f t="shared" si="37"/>
        <v>0</v>
      </c>
      <c r="G792" t="str">
        <f t="shared" si="38"/>
        <v/>
      </c>
      <c r="H792" t="str">
        <f t="shared" si="39"/>
        <v/>
      </c>
    </row>
    <row r="793" spans="1:10">
      <c r="A793"/>
      <c r="B793"/>
      <c r="C793"/>
      <c r="D793"/>
      <c r="E793"/>
      <c r="F793" t="b">
        <f t="shared" si="37"/>
        <v>0</v>
      </c>
      <c r="G793" t="str">
        <f t="shared" si="38"/>
        <v/>
      </c>
      <c r="H793" t="str">
        <f t="shared" si="39"/>
        <v/>
      </c>
    </row>
    <row r="794" spans="1:10">
      <c r="A794"/>
      <c r="B794"/>
      <c r="C794"/>
      <c r="D794"/>
      <c r="E794"/>
      <c r="F794" t="b">
        <f t="shared" si="37"/>
        <v>0</v>
      </c>
      <c r="G794" t="str">
        <f t="shared" si="38"/>
        <v/>
      </c>
      <c r="H794" t="str">
        <f t="shared" si="39"/>
        <v/>
      </c>
    </row>
    <row r="795" spans="1:10">
      <c r="A795"/>
      <c r="B795"/>
      <c r="C795"/>
      <c r="D795"/>
      <c r="E795"/>
      <c r="F795" t="b">
        <f t="shared" si="37"/>
        <v>0</v>
      </c>
      <c r="G795" t="str">
        <f t="shared" si="38"/>
        <v/>
      </c>
      <c r="H795" t="str">
        <f t="shared" si="39"/>
        <v/>
      </c>
    </row>
    <row r="796" spans="1:10">
      <c r="A796"/>
      <c r="B796"/>
      <c r="C796"/>
      <c r="D796"/>
      <c r="E796"/>
      <c r="F796" t="b">
        <f t="shared" si="37"/>
        <v>0</v>
      </c>
      <c r="G796" t="str">
        <f t="shared" si="38"/>
        <v/>
      </c>
      <c r="H796" t="str">
        <f t="shared" si="39"/>
        <v/>
      </c>
    </row>
    <row r="797" spans="1:10">
      <c r="A797"/>
      <c r="B797"/>
      <c r="C797"/>
      <c r="D797"/>
      <c r="E797"/>
      <c r="F797" t="b">
        <f t="shared" si="37"/>
        <v>0</v>
      </c>
      <c r="G797" t="str">
        <f t="shared" si="38"/>
        <v/>
      </c>
      <c r="H797" t="str">
        <f t="shared" si="39"/>
        <v/>
      </c>
    </row>
    <row r="798" spans="1:10">
      <c r="A798"/>
      <c r="B798"/>
      <c r="C798"/>
      <c r="D798"/>
      <c r="E798"/>
      <c r="F798" t="b">
        <f t="shared" si="37"/>
        <v>0</v>
      </c>
      <c r="G798" t="str">
        <f t="shared" si="38"/>
        <v/>
      </c>
      <c r="H798" t="str">
        <f t="shared" si="39"/>
        <v/>
      </c>
    </row>
    <row r="799" spans="1:10">
      <c r="A799"/>
      <c r="B799"/>
      <c r="C799"/>
      <c r="D799"/>
      <c r="E799"/>
      <c r="F799" t="b">
        <f t="shared" si="37"/>
        <v>0</v>
      </c>
      <c r="G799" t="str">
        <f t="shared" si="38"/>
        <v/>
      </c>
      <c r="H799" t="str">
        <f t="shared" si="39"/>
        <v/>
      </c>
    </row>
    <row r="800" spans="1:10">
      <c r="A800"/>
      <c r="B800"/>
      <c r="C800"/>
      <c r="D800"/>
      <c r="E800"/>
      <c r="F800" t="b">
        <f t="shared" si="37"/>
        <v>0</v>
      </c>
      <c r="G800" t="str">
        <f t="shared" si="38"/>
        <v/>
      </c>
      <c r="H800" t="str">
        <f t="shared" si="39"/>
        <v/>
      </c>
    </row>
    <row r="801" spans="1:8">
      <c r="A801"/>
      <c r="B801"/>
      <c r="C801"/>
      <c r="D801"/>
      <c r="E801"/>
      <c r="F801" t="b">
        <f t="shared" si="37"/>
        <v>0</v>
      </c>
      <c r="G801" t="str">
        <f t="shared" si="38"/>
        <v/>
      </c>
      <c r="H801" t="str">
        <f t="shared" si="39"/>
        <v/>
      </c>
    </row>
    <row r="802" spans="1:8">
      <c r="A802"/>
      <c r="B802"/>
      <c r="C802"/>
      <c r="D802"/>
      <c r="E802"/>
      <c r="F802" t="b">
        <f t="shared" si="37"/>
        <v>0</v>
      </c>
      <c r="G802" t="str">
        <f t="shared" si="38"/>
        <v/>
      </c>
      <c r="H802" t="str">
        <f t="shared" si="39"/>
        <v/>
      </c>
    </row>
    <row r="803" spans="1:8">
      <c r="A803"/>
      <c r="B803"/>
      <c r="C803"/>
      <c r="D803"/>
      <c r="E803"/>
      <c r="F803" t="b">
        <f t="shared" si="37"/>
        <v>0</v>
      </c>
      <c r="G803" t="str">
        <f t="shared" si="38"/>
        <v/>
      </c>
      <c r="H803" t="str">
        <f t="shared" si="39"/>
        <v/>
      </c>
    </row>
    <row r="804" spans="1:8">
      <c r="A804"/>
      <c r="B804"/>
      <c r="C804"/>
      <c r="D804"/>
      <c r="E804"/>
      <c r="F804" t="b">
        <f t="shared" si="37"/>
        <v>0</v>
      </c>
      <c r="G804" t="str">
        <f t="shared" si="38"/>
        <v/>
      </c>
      <c r="H804" t="str">
        <f t="shared" si="39"/>
        <v/>
      </c>
    </row>
    <row r="805" spans="1:8">
      <c r="A805"/>
      <c r="B805"/>
      <c r="C805"/>
      <c r="D805"/>
      <c r="E805"/>
      <c r="F805" t="b">
        <f t="shared" si="37"/>
        <v>0</v>
      </c>
      <c r="G805" t="str">
        <f t="shared" si="38"/>
        <v/>
      </c>
      <c r="H805" t="str">
        <f t="shared" si="39"/>
        <v/>
      </c>
    </row>
    <row r="806" spans="1:8">
      <c r="A806"/>
      <c r="B806"/>
      <c r="C806"/>
      <c r="D806"/>
      <c r="E806"/>
      <c r="F806" t="b">
        <f t="shared" si="37"/>
        <v>0</v>
      </c>
      <c r="G806" t="str">
        <f t="shared" si="38"/>
        <v/>
      </c>
      <c r="H806" t="str">
        <f t="shared" si="39"/>
        <v/>
      </c>
    </row>
    <row r="807" spans="1:8">
      <c r="A807"/>
      <c r="B807"/>
      <c r="C807"/>
      <c r="D807"/>
      <c r="E807"/>
      <c r="F807" t="b">
        <f t="shared" si="37"/>
        <v>0</v>
      </c>
      <c r="G807" t="str">
        <f t="shared" si="38"/>
        <v/>
      </c>
      <c r="H807" t="str">
        <f t="shared" si="39"/>
        <v/>
      </c>
    </row>
    <row r="808" spans="1:8">
      <c r="A808"/>
      <c r="B808"/>
      <c r="C808"/>
      <c r="D808"/>
      <c r="E808"/>
      <c r="F808" t="b">
        <f t="shared" si="37"/>
        <v>0</v>
      </c>
      <c r="G808" t="str">
        <f t="shared" si="38"/>
        <v/>
      </c>
      <c r="H808" t="str">
        <f t="shared" si="39"/>
        <v/>
      </c>
    </row>
    <row r="809" spans="1:8">
      <c r="A809"/>
      <c r="B809"/>
      <c r="C809"/>
      <c r="D809"/>
      <c r="E809"/>
      <c r="F809" t="b">
        <f t="shared" si="37"/>
        <v>0</v>
      </c>
      <c r="G809" t="str">
        <f t="shared" si="38"/>
        <v/>
      </c>
      <c r="H809" t="str">
        <f t="shared" si="39"/>
        <v/>
      </c>
    </row>
    <row r="810" spans="1:8">
      <c r="A810"/>
      <c r="B810"/>
      <c r="C810"/>
      <c r="D810"/>
      <c r="E810"/>
      <c r="F810" t="b">
        <f t="shared" si="37"/>
        <v>0</v>
      </c>
      <c r="G810" t="str">
        <f t="shared" si="38"/>
        <v/>
      </c>
      <c r="H810" t="str">
        <f t="shared" si="39"/>
        <v/>
      </c>
    </row>
    <row r="811" spans="1:8">
      <c r="A811"/>
      <c r="B811"/>
      <c r="C811"/>
      <c r="D811"/>
      <c r="E811"/>
      <c r="F811" t="b">
        <f t="shared" si="37"/>
        <v>0</v>
      </c>
      <c r="G811" t="str">
        <f t="shared" si="38"/>
        <v/>
      </c>
      <c r="H811" t="str">
        <f t="shared" si="39"/>
        <v/>
      </c>
    </row>
    <row r="812" spans="1:8">
      <c r="A812"/>
      <c r="B812"/>
      <c r="C812"/>
      <c r="D812"/>
      <c r="E812"/>
      <c r="F812" t="b">
        <f t="shared" si="37"/>
        <v>0</v>
      </c>
      <c r="G812" t="str">
        <f t="shared" si="38"/>
        <v/>
      </c>
      <c r="H812" t="str">
        <f t="shared" si="39"/>
        <v/>
      </c>
    </row>
    <row r="813" spans="1:8">
      <c r="A813"/>
      <c r="B813"/>
      <c r="C813"/>
      <c r="D813"/>
      <c r="E813"/>
      <c r="F813" t="b">
        <f t="shared" si="37"/>
        <v>0</v>
      </c>
      <c r="G813" t="str">
        <f t="shared" si="38"/>
        <v/>
      </c>
      <c r="H813" t="str">
        <f t="shared" si="39"/>
        <v/>
      </c>
    </row>
    <row r="814" spans="1:8">
      <c r="A814"/>
      <c r="B814"/>
      <c r="C814"/>
      <c r="D814"/>
      <c r="E814"/>
      <c r="F814" t="b">
        <f t="shared" si="37"/>
        <v>0</v>
      </c>
      <c r="G814" t="str">
        <f t="shared" si="38"/>
        <v/>
      </c>
      <c r="H814" t="str">
        <f t="shared" si="39"/>
        <v/>
      </c>
    </row>
    <row r="815" spans="1:8">
      <c r="A815"/>
      <c r="B815"/>
      <c r="C815"/>
      <c r="D815"/>
      <c r="E815"/>
      <c r="F815" t="b">
        <f t="shared" si="37"/>
        <v>0</v>
      </c>
      <c r="G815" t="str">
        <f t="shared" si="38"/>
        <v/>
      </c>
      <c r="H815" t="str">
        <f t="shared" si="39"/>
        <v/>
      </c>
    </row>
    <row r="816" spans="1:8">
      <c r="A816"/>
      <c r="B816"/>
      <c r="C816"/>
      <c r="D816"/>
      <c r="E816"/>
      <c r="F816" t="b">
        <f t="shared" si="37"/>
        <v>0</v>
      </c>
      <c r="G816" t="str">
        <f t="shared" si="38"/>
        <v/>
      </c>
      <c r="H816" t="str">
        <f t="shared" si="39"/>
        <v/>
      </c>
    </row>
    <row r="817" spans="1:8">
      <c r="A817"/>
      <c r="B817"/>
      <c r="C817"/>
      <c r="D817"/>
      <c r="E817"/>
      <c r="F817" t="b">
        <f t="shared" si="37"/>
        <v>0</v>
      </c>
      <c r="G817" t="str">
        <f t="shared" si="38"/>
        <v/>
      </c>
      <c r="H817" t="str">
        <f t="shared" si="39"/>
        <v/>
      </c>
    </row>
    <row r="818" spans="1:8">
      <c r="A818"/>
      <c r="B818"/>
      <c r="C818"/>
      <c r="D818"/>
      <c r="E818"/>
      <c r="F818" t="b">
        <f t="shared" si="37"/>
        <v>0</v>
      </c>
      <c r="G818" t="str">
        <f t="shared" si="38"/>
        <v/>
      </c>
      <c r="H818" t="str">
        <f t="shared" si="39"/>
        <v/>
      </c>
    </row>
    <row r="819" spans="1:8">
      <c r="A819"/>
      <c r="B819"/>
      <c r="C819"/>
      <c r="D819"/>
      <c r="E819"/>
      <c r="F819" t="b">
        <f t="shared" si="37"/>
        <v>0</v>
      </c>
      <c r="G819" t="str">
        <f t="shared" si="38"/>
        <v/>
      </c>
      <c r="H819" t="str">
        <f t="shared" si="39"/>
        <v/>
      </c>
    </row>
    <row r="820" spans="1:8">
      <c r="A820"/>
      <c r="B820"/>
      <c r="C820"/>
      <c r="D820"/>
      <c r="E820"/>
      <c r="F820" t="b">
        <f t="shared" si="37"/>
        <v>0</v>
      </c>
      <c r="G820" t="str">
        <f t="shared" si="38"/>
        <v/>
      </c>
      <c r="H820" t="str">
        <f t="shared" si="39"/>
        <v/>
      </c>
    </row>
    <row r="821" spans="1:8">
      <c r="A821"/>
      <c r="B821"/>
      <c r="C821"/>
      <c r="D821"/>
      <c r="E821"/>
      <c r="F821" t="b">
        <f t="shared" si="37"/>
        <v>0</v>
      </c>
      <c r="G821" t="str">
        <f t="shared" si="38"/>
        <v/>
      </c>
      <c r="H821" t="str">
        <f t="shared" si="39"/>
        <v/>
      </c>
    </row>
    <row r="822" spans="1:8">
      <c r="A822"/>
      <c r="B822"/>
      <c r="C822"/>
      <c r="D822"/>
      <c r="E822"/>
      <c r="F822" t="b">
        <f t="shared" si="37"/>
        <v>0</v>
      </c>
      <c r="G822" t="str">
        <f t="shared" si="38"/>
        <v/>
      </c>
      <c r="H822" t="str">
        <f t="shared" si="39"/>
        <v/>
      </c>
    </row>
    <row r="823" spans="1:8">
      <c r="A823"/>
      <c r="B823"/>
      <c r="C823"/>
      <c r="D823"/>
      <c r="E823"/>
      <c r="F823" t="b">
        <f t="shared" si="37"/>
        <v>0</v>
      </c>
      <c r="G823" t="str">
        <f t="shared" si="38"/>
        <v/>
      </c>
      <c r="H823" t="str">
        <f t="shared" si="39"/>
        <v/>
      </c>
    </row>
    <row r="824" spans="1:8">
      <c r="A824"/>
      <c r="B824"/>
      <c r="C824"/>
      <c r="D824"/>
      <c r="E824"/>
      <c r="F824" t="b">
        <f t="shared" si="37"/>
        <v>0</v>
      </c>
      <c r="G824" t="str">
        <f t="shared" si="38"/>
        <v/>
      </c>
      <c r="H824" t="str">
        <f t="shared" si="39"/>
        <v/>
      </c>
    </row>
    <row r="825" spans="1:8">
      <c r="A825"/>
      <c r="B825"/>
      <c r="C825"/>
      <c r="D825"/>
      <c r="E825"/>
      <c r="F825" t="b">
        <f t="shared" si="37"/>
        <v>0</v>
      </c>
      <c r="G825" t="str">
        <f t="shared" si="38"/>
        <v/>
      </c>
      <c r="H825" t="str">
        <f t="shared" si="39"/>
        <v/>
      </c>
    </row>
    <row r="826" spans="1:8">
      <c r="A826"/>
      <c r="B826"/>
      <c r="C826"/>
      <c r="D826"/>
      <c r="E826"/>
      <c r="F826" t="b">
        <f t="shared" si="37"/>
        <v>0</v>
      </c>
      <c r="G826" t="str">
        <f t="shared" si="38"/>
        <v/>
      </c>
      <c r="H826" t="str">
        <f t="shared" si="39"/>
        <v/>
      </c>
    </row>
    <row r="827" spans="1:8">
      <c r="A827"/>
      <c r="B827"/>
      <c r="C827"/>
      <c r="D827"/>
      <c r="E827"/>
      <c r="F827" t="b">
        <f t="shared" si="37"/>
        <v>0</v>
      </c>
      <c r="G827" t="str">
        <f t="shared" si="38"/>
        <v/>
      </c>
      <c r="H827" t="str">
        <f t="shared" si="39"/>
        <v/>
      </c>
    </row>
    <row r="828" spans="1:8">
      <c r="A828"/>
      <c r="B828"/>
      <c r="C828"/>
      <c r="D828"/>
      <c r="E828"/>
      <c r="F828" t="b">
        <f t="shared" si="37"/>
        <v>0</v>
      </c>
      <c r="G828" t="str">
        <f t="shared" si="38"/>
        <v/>
      </c>
      <c r="H828" t="str">
        <f t="shared" si="39"/>
        <v/>
      </c>
    </row>
    <row r="829" spans="1:8">
      <c r="A829"/>
      <c r="B829"/>
      <c r="C829"/>
      <c r="D829"/>
      <c r="E829"/>
      <c r="F829" t="b">
        <f t="shared" si="37"/>
        <v>0</v>
      </c>
      <c r="G829" t="str">
        <f t="shared" si="38"/>
        <v/>
      </c>
      <c r="H829" t="str">
        <f t="shared" si="39"/>
        <v/>
      </c>
    </row>
    <row r="830" spans="1:8">
      <c r="A830"/>
      <c r="B830"/>
      <c r="C830"/>
      <c r="D830"/>
      <c r="E830"/>
      <c r="F830" t="b">
        <f t="shared" si="37"/>
        <v>0</v>
      </c>
      <c r="G830" t="str">
        <f t="shared" si="38"/>
        <v/>
      </c>
      <c r="H830" t="str">
        <f t="shared" si="39"/>
        <v/>
      </c>
    </row>
    <row r="831" spans="1:8">
      <c r="A831"/>
      <c r="B831"/>
      <c r="C831"/>
      <c r="D831"/>
      <c r="E831"/>
      <c r="F831" t="b">
        <f t="shared" si="37"/>
        <v>0</v>
      </c>
      <c r="G831" t="str">
        <f t="shared" si="38"/>
        <v/>
      </c>
      <c r="H831" t="str">
        <f t="shared" si="39"/>
        <v/>
      </c>
    </row>
    <row r="832" spans="1:8">
      <c r="A832"/>
      <c r="B832"/>
      <c r="C832"/>
      <c r="D832"/>
      <c r="E832"/>
      <c r="F832" t="b">
        <f t="shared" si="37"/>
        <v>0</v>
      </c>
      <c r="G832" t="str">
        <f t="shared" si="38"/>
        <v/>
      </c>
      <c r="H832" t="str">
        <f t="shared" si="39"/>
        <v/>
      </c>
    </row>
    <row r="833" spans="1:8">
      <c r="A833"/>
      <c r="B833"/>
      <c r="C833"/>
      <c r="D833"/>
      <c r="E833"/>
      <c r="F833" t="b">
        <f t="shared" si="37"/>
        <v>0</v>
      </c>
      <c r="G833" t="str">
        <f t="shared" si="38"/>
        <v/>
      </c>
      <c r="H833" t="str">
        <f t="shared" si="39"/>
        <v/>
      </c>
    </row>
    <row r="834" spans="1:8">
      <c r="A834"/>
      <c r="B834"/>
      <c r="C834"/>
      <c r="D834"/>
      <c r="E834"/>
      <c r="F834" t="b">
        <f t="shared" si="37"/>
        <v>0</v>
      </c>
      <c r="G834" t="str">
        <f t="shared" si="38"/>
        <v/>
      </c>
      <c r="H834" t="str">
        <f t="shared" si="39"/>
        <v/>
      </c>
    </row>
    <row r="835" spans="1:8">
      <c r="A835"/>
      <c r="B835"/>
      <c r="C835"/>
      <c r="D835"/>
      <c r="E835"/>
      <c r="F835" t="b">
        <f t="shared" si="37"/>
        <v>0</v>
      </c>
      <c r="G835" t="str">
        <f t="shared" si="38"/>
        <v/>
      </c>
      <c r="H835" t="str">
        <f t="shared" si="39"/>
        <v/>
      </c>
    </row>
    <row r="836" spans="1:8">
      <c r="A836"/>
      <c r="B836"/>
      <c r="C836"/>
      <c r="D836"/>
      <c r="E836"/>
      <c r="F836" t="b">
        <f t="shared" si="37"/>
        <v>0</v>
      </c>
      <c r="G836" t="str">
        <f t="shared" si="38"/>
        <v/>
      </c>
      <c r="H836" t="str">
        <f t="shared" si="39"/>
        <v/>
      </c>
    </row>
    <row r="837" spans="1:8">
      <c r="A837"/>
      <c r="B837"/>
      <c r="C837"/>
      <c r="D837"/>
      <c r="E837"/>
      <c r="F837" t="b">
        <f t="shared" si="37"/>
        <v>0</v>
      </c>
      <c r="G837" t="str">
        <f t="shared" si="38"/>
        <v/>
      </c>
      <c r="H837" t="str">
        <f t="shared" si="39"/>
        <v/>
      </c>
    </row>
    <row r="838" spans="1:8">
      <c r="A838"/>
      <c r="B838"/>
      <c r="C838"/>
      <c r="D838"/>
      <c r="E838"/>
      <c r="F838" t="b">
        <f t="shared" si="37"/>
        <v>0</v>
      </c>
      <c r="G838" t="str">
        <f t="shared" si="38"/>
        <v/>
      </c>
      <c r="H838" t="str">
        <f t="shared" si="39"/>
        <v/>
      </c>
    </row>
    <row r="839" spans="1:8">
      <c r="A839"/>
      <c r="B839"/>
      <c r="C839"/>
      <c r="D839"/>
      <c r="E839"/>
      <c r="F839" t="b">
        <f t="shared" si="37"/>
        <v>0</v>
      </c>
      <c r="G839" t="str">
        <f t="shared" si="38"/>
        <v/>
      </c>
      <c r="H839" t="str">
        <f t="shared" si="39"/>
        <v/>
      </c>
    </row>
    <row r="840" spans="1:8">
      <c r="A840"/>
      <c r="B840"/>
      <c r="C840"/>
      <c r="D840"/>
      <c r="E840"/>
      <c r="F840" t="b">
        <f t="shared" si="37"/>
        <v>0</v>
      </c>
      <c r="G840" t="str">
        <f t="shared" si="38"/>
        <v/>
      </c>
      <c r="H840" t="str">
        <f t="shared" si="39"/>
        <v/>
      </c>
    </row>
    <row r="841" spans="1:8">
      <c r="A841"/>
      <c r="B841"/>
      <c r="C841"/>
      <c r="D841"/>
      <c r="E841"/>
      <c r="F841" t="b">
        <f t="shared" si="37"/>
        <v>0</v>
      </c>
      <c r="G841" t="str">
        <f t="shared" si="38"/>
        <v/>
      </c>
      <c r="H841" t="str">
        <f t="shared" si="39"/>
        <v/>
      </c>
    </row>
    <row r="842" spans="1:8">
      <c r="A842"/>
      <c r="B842"/>
      <c r="C842"/>
      <c r="D842"/>
      <c r="E842"/>
      <c r="F842" t="b">
        <f t="shared" si="37"/>
        <v>0</v>
      </c>
      <c r="G842" t="str">
        <f t="shared" si="38"/>
        <v/>
      </c>
      <c r="H842" t="str">
        <f t="shared" si="39"/>
        <v/>
      </c>
    </row>
    <row r="843" spans="1:8">
      <c r="A843"/>
      <c r="B843"/>
      <c r="C843"/>
      <c r="D843"/>
      <c r="E843"/>
      <c r="F843" t="b">
        <f t="shared" si="37"/>
        <v>0</v>
      </c>
      <c r="G843" t="str">
        <f t="shared" si="38"/>
        <v/>
      </c>
      <c r="H843" t="str">
        <f t="shared" si="39"/>
        <v/>
      </c>
    </row>
    <row r="844" spans="1:8">
      <c r="A844"/>
      <c r="B844"/>
      <c r="C844"/>
      <c r="D844"/>
      <c r="E844"/>
      <c r="F844" t="b">
        <f t="shared" si="37"/>
        <v>0</v>
      </c>
      <c r="G844" t="str">
        <f t="shared" si="38"/>
        <v/>
      </c>
      <c r="H844" t="str">
        <f t="shared" si="39"/>
        <v/>
      </c>
    </row>
    <row r="845" spans="1:8">
      <c r="A845"/>
      <c r="B845"/>
      <c r="C845"/>
      <c r="D845"/>
      <c r="E845"/>
      <c r="F845" t="b">
        <f t="shared" si="37"/>
        <v>0</v>
      </c>
      <c r="G845" t="str">
        <f t="shared" si="38"/>
        <v/>
      </c>
      <c r="H845" t="str">
        <f t="shared" si="39"/>
        <v/>
      </c>
    </row>
    <row r="846" spans="1:8">
      <c r="A846"/>
      <c r="B846"/>
      <c r="C846"/>
      <c r="D846"/>
      <c r="E846"/>
      <c r="F846" t="b">
        <f t="shared" si="37"/>
        <v>0</v>
      </c>
      <c r="G846" t="str">
        <f t="shared" si="38"/>
        <v/>
      </c>
      <c r="H846" t="str">
        <f t="shared" si="39"/>
        <v/>
      </c>
    </row>
    <row r="847" spans="1:8">
      <c r="A847"/>
      <c r="B847"/>
      <c r="C847"/>
      <c r="D847"/>
      <c r="E847"/>
      <c r="F847" t="b">
        <f t="shared" si="37"/>
        <v>0</v>
      </c>
      <c r="G847" t="str">
        <f t="shared" si="38"/>
        <v/>
      </c>
      <c r="H847" t="str">
        <f t="shared" si="39"/>
        <v/>
      </c>
    </row>
    <row r="848" spans="1:8">
      <c r="A848"/>
      <c r="B848"/>
      <c r="C848"/>
      <c r="D848"/>
      <c r="E848"/>
      <c r="F848" t="b">
        <f t="shared" si="37"/>
        <v>0</v>
      </c>
      <c r="G848" t="str">
        <f t="shared" si="38"/>
        <v/>
      </c>
      <c r="H848" t="str">
        <f t="shared" si="39"/>
        <v/>
      </c>
    </row>
    <row r="849" spans="1:8">
      <c r="A849"/>
      <c r="B849"/>
      <c r="C849"/>
      <c r="D849"/>
      <c r="E849"/>
      <c r="F849" t="b">
        <f t="shared" si="37"/>
        <v>0</v>
      </c>
      <c r="G849" t="str">
        <f t="shared" si="38"/>
        <v/>
      </c>
      <c r="H849" t="str">
        <f t="shared" si="39"/>
        <v/>
      </c>
    </row>
    <row r="850" spans="1:8">
      <c r="A850"/>
      <c r="B850"/>
      <c r="C850"/>
      <c r="D850"/>
      <c r="E850"/>
      <c r="F850" t="b">
        <f t="shared" si="37"/>
        <v>0</v>
      </c>
      <c r="G850" t="str">
        <f t="shared" si="38"/>
        <v/>
      </c>
      <c r="H850" t="str">
        <f t="shared" si="39"/>
        <v/>
      </c>
    </row>
    <row r="851" spans="1:8">
      <c r="A851"/>
      <c r="B851"/>
      <c r="C851"/>
      <c r="D851"/>
      <c r="E851"/>
      <c r="F851" t="b">
        <f t="shared" si="37"/>
        <v>0</v>
      </c>
      <c r="G851" t="str">
        <f t="shared" si="38"/>
        <v/>
      </c>
      <c r="H851" t="str">
        <f t="shared" si="39"/>
        <v/>
      </c>
    </row>
    <row r="852" spans="1:8">
      <c r="A852"/>
      <c r="B852"/>
      <c r="C852"/>
      <c r="D852"/>
      <c r="E852"/>
      <c r="F852" t="b">
        <f t="shared" si="37"/>
        <v>0</v>
      </c>
      <c r="G852" t="str">
        <f t="shared" si="38"/>
        <v/>
      </c>
      <c r="H852" t="str">
        <f t="shared" si="39"/>
        <v/>
      </c>
    </row>
    <row r="853" spans="1:8">
      <c r="A853"/>
      <c r="B853"/>
      <c r="C853"/>
      <c r="D853"/>
      <c r="E853"/>
      <c r="F853" t="b">
        <f t="shared" si="37"/>
        <v>0</v>
      </c>
      <c r="G853" t="str">
        <f t="shared" si="38"/>
        <v/>
      </c>
      <c r="H853" t="str">
        <f t="shared" si="39"/>
        <v/>
      </c>
    </row>
    <row r="854" spans="1:8">
      <c r="A854"/>
      <c r="B854"/>
      <c r="C854"/>
      <c r="D854"/>
      <c r="E854"/>
      <c r="F854" t="b">
        <f t="shared" si="37"/>
        <v>0</v>
      </c>
      <c r="G854" t="str">
        <f t="shared" si="38"/>
        <v/>
      </c>
      <c r="H854" t="str">
        <f t="shared" si="39"/>
        <v/>
      </c>
    </row>
    <row r="855" spans="1:8">
      <c r="A855"/>
      <c r="B855"/>
      <c r="C855"/>
      <c r="D855"/>
      <c r="E855"/>
      <c r="F855" t="b">
        <f t="shared" ref="F855:F918" si="40">IF(LEN(G855)=5,CONCATENATE("000",G855),IF(LEN(G855)=6,CONCATENATE("00",G855),IF(LEN(G855)=7,CONCATENATE("0",G855),IF(LEN(G855)=8,G855))))</f>
        <v>0</v>
      </c>
      <c r="G855" t="str">
        <f t="shared" ref="G855:G918" si="41">SUBSTITUTE(SUBSTITUTE(SUBSTITUTE(C855,".",""),"-",""),"/","")</f>
        <v/>
      </c>
      <c r="H855" t="str">
        <f t="shared" ref="H855:H918" si="42">IF(D855="","",IF(LEN(D855)=11,IF(IF(MOD((MID(D855,1,1)*1)+(MID(D855,2,1)*2)+(MID(D855,3,1)*3)+(MID(D855,4,1)*4)+(MID(D855,5,1)*5)+(MID(D855,6,1)*6)+(MID(D855,7,1)*7)+(MID(D855,8,1)*8)+(MID(D855,9,1)*9),11)=10,0,MOD((MID(D855,1,1)*1)+(MID(D855,2,1)*2)+(MID(D855,3,1)*3)+(MID(D855,4,1)*4)+(MID(D855,5,1)*5)+(MID(D855,6,1)*6)+(MID(D855,7,1)*7)+(MID(D855,8,1)*8)+(MID(D855,9,1)*9),11))&amp;IF(MOD((MID(D855,2,1)*1)+(MID(D855,3,1)*2)+(MID(D855,4,1)*3)+(MID(D855,5,1)*4)+(MID(D855,6,1)*5)+(MID(D855,7,1)*6)+(MID(D855,8,1)*7)+(MID(D855,9,1)*8)+(MID(D855,10,1)*9),11)=10,0,MOD((MID(D855,2,1)*1)+(MID(D855,3,1)*2)+(MID(D855,4,1)*3)+(MID(D855,5,1)*4)+(MID(D855,6,1)*5)+(MID(D855,7,1)*6)+(MID(D855,8,1)*7)+(MID(D855,9,1)*8)+(MID(D855,10,1)*9),11))=(MID(D855,10,1)&amp;MID(D855,11,1)),"CPF VÁLIDO","CPF INVALIDO"),"CPF INCOMPLETO"))</f>
        <v/>
      </c>
    </row>
    <row r="856" spans="1:8">
      <c r="A856"/>
      <c r="B856"/>
      <c r="C856"/>
      <c r="D856"/>
      <c r="E856"/>
      <c r="F856" t="b">
        <f t="shared" si="40"/>
        <v>0</v>
      </c>
      <c r="G856" t="str">
        <f t="shared" si="41"/>
        <v/>
      </c>
      <c r="H856" t="str">
        <f t="shared" si="42"/>
        <v/>
      </c>
    </row>
    <row r="857" spans="1:8">
      <c r="A857"/>
      <c r="B857"/>
      <c r="C857"/>
      <c r="D857"/>
      <c r="E857"/>
      <c r="F857" t="b">
        <f t="shared" si="40"/>
        <v>0</v>
      </c>
      <c r="G857" t="str">
        <f t="shared" si="41"/>
        <v/>
      </c>
      <c r="H857" t="str">
        <f t="shared" si="42"/>
        <v/>
      </c>
    </row>
    <row r="858" spans="1:8">
      <c r="A858"/>
      <c r="B858"/>
      <c r="C858"/>
      <c r="D858"/>
      <c r="E858"/>
      <c r="F858" t="b">
        <f t="shared" si="40"/>
        <v>0</v>
      </c>
      <c r="G858" t="str">
        <f t="shared" si="41"/>
        <v/>
      </c>
      <c r="H858" t="str">
        <f t="shared" si="42"/>
        <v/>
      </c>
    </row>
    <row r="859" spans="1:8">
      <c r="A859"/>
      <c r="B859"/>
      <c r="C859"/>
      <c r="D859"/>
      <c r="E859"/>
      <c r="F859" t="b">
        <f t="shared" si="40"/>
        <v>0</v>
      </c>
      <c r="G859" t="str">
        <f t="shared" si="41"/>
        <v/>
      </c>
      <c r="H859" t="str">
        <f t="shared" si="42"/>
        <v/>
      </c>
    </row>
    <row r="860" spans="1:8">
      <c r="A860"/>
      <c r="B860"/>
      <c r="C860"/>
      <c r="D860"/>
      <c r="E860"/>
      <c r="F860" t="b">
        <f t="shared" si="40"/>
        <v>0</v>
      </c>
      <c r="G860" t="str">
        <f t="shared" si="41"/>
        <v/>
      </c>
      <c r="H860" t="str">
        <f t="shared" si="42"/>
        <v/>
      </c>
    </row>
    <row r="861" spans="1:8">
      <c r="A861"/>
      <c r="B861"/>
      <c r="C861"/>
      <c r="D861"/>
      <c r="E861"/>
      <c r="F861" t="b">
        <f t="shared" si="40"/>
        <v>0</v>
      </c>
      <c r="G861" t="str">
        <f t="shared" si="41"/>
        <v/>
      </c>
      <c r="H861" t="str">
        <f t="shared" si="42"/>
        <v/>
      </c>
    </row>
    <row r="862" spans="1:8">
      <c r="A862"/>
      <c r="B862"/>
      <c r="C862"/>
      <c r="D862"/>
      <c r="E862"/>
      <c r="F862" t="b">
        <f t="shared" si="40"/>
        <v>0</v>
      </c>
      <c r="G862" t="str">
        <f t="shared" si="41"/>
        <v/>
      </c>
      <c r="H862" t="str">
        <f t="shared" si="42"/>
        <v/>
      </c>
    </row>
    <row r="863" spans="1:8">
      <c r="A863"/>
      <c r="B863"/>
      <c r="C863"/>
      <c r="D863"/>
      <c r="E863"/>
      <c r="F863" t="b">
        <f t="shared" si="40"/>
        <v>0</v>
      </c>
      <c r="G863" t="str">
        <f t="shared" si="41"/>
        <v/>
      </c>
      <c r="H863" t="str">
        <f t="shared" si="42"/>
        <v/>
      </c>
    </row>
    <row r="864" spans="1:8">
      <c r="A864"/>
      <c r="B864"/>
      <c r="C864"/>
      <c r="D864"/>
      <c r="E864"/>
      <c r="F864" t="b">
        <f t="shared" si="40"/>
        <v>0</v>
      </c>
      <c r="G864" t="str">
        <f t="shared" si="41"/>
        <v/>
      </c>
      <c r="H864" t="str">
        <f t="shared" si="42"/>
        <v/>
      </c>
    </row>
    <row r="865" spans="1:8">
      <c r="A865"/>
      <c r="B865"/>
      <c r="C865"/>
      <c r="D865"/>
      <c r="E865"/>
      <c r="F865" t="b">
        <f t="shared" si="40"/>
        <v>0</v>
      </c>
      <c r="G865" t="str">
        <f t="shared" si="41"/>
        <v/>
      </c>
      <c r="H865" t="str">
        <f t="shared" si="42"/>
        <v/>
      </c>
    </row>
    <row r="866" spans="1:8">
      <c r="A866"/>
      <c r="B866"/>
      <c r="C866"/>
      <c r="D866"/>
      <c r="E866"/>
      <c r="F866" t="b">
        <f t="shared" si="40"/>
        <v>0</v>
      </c>
      <c r="G866" t="str">
        <f t="shared" si="41"/>
        <v/>
      </c>
      <c r="H866" t="str">
        <f t="shared" si="42"/>
        <v/>
      </c>
    </row>
    <row r="867" spans="1:8">
      <c r="A867"/>
      <c r="B867"/>
      <c r="C867"/>
      <c r="D867"/>
      <c r="E867"/>
      <c r="F867" t="b">
        <f t="shared" si="40"/>
        <v>0</v>
      </c>
      <c r="G867" t="str">
        <f t="shared" si="41"/>
        <v/>
      </c>
      <c r="H867" t="str">
        <f t="shared" si="42"/>
        <v/>
      </c>
    </row>
    <row r="868" spans="1:8">
      <c r="A868"/>
      <c r="B868"/>
      <c r="C868"/>
      <c r="D868"/>
      <c r="E868"/>
      <c r="F868" t="b">
        <f t="shared" si="40"/>
        <v>0</v>
      </c>
      <c r="G868" t="str">
        <f t="shared" si="41"/>
        <v/>
      </c>
      <c r="H868" t="str">
        <f t="shared" si="42"/>
        <v/>
      </c>
    </row>
    <row r="869" spans="1:8">
      <c r="A869"/>
      <c r="B869"/>
      <c r="C869"/>
      <c r="D869"/>
      <c r="E869"/>
      <c r="F869" t="b">
        <f t="shared" si="40"/>
        <v>0</v>
      </c>
      <c r="G869" t="str">
        <f t="shared" si="41"/>
        <v/>
      </c>
      <c r="H869" t="str">
        <f t="shared" si="42"/>
        <v/>
      </c>
    </row>
    <row r="870" spans="1:8">
      <c r="A870"/>
      <c r="B870"/>
      <c r="C870"/>
      <c r="D870"/>
      <c r="E870"/>
      <c r="F870" t="b">
        <f t="shared" si="40"/>
        <v>0</v>
      </c>
      <c r="G870" t="str">
        <f t="shared" si="41"/>
        <v/>
      </c>
      <c r="H870" t="str">
        <f t="shared" si="42"/>
        <v/>
      </c>
    </row>
    <row r="871" spans="1:8">
      <c r="A871"/>
      <c r="B871"/>
      <c r="C871"/>
      <c r="D871"/>
      <c r="E871"/>
      <c r="F871" t="b">
        <f t="shared" si="40"/>
        <v>0</v>
      </c>
      <c r="G871" t="str">
        <f t="shared" si="41"/>
        <v/>
      </c>
      <c r="H871" t="str">
        <f t="shared" si="42"/>
        <v/>
      </c>
    </row>
    <row r="872" spans="1:8">
      <c r="A872"/>
      <c r="B872"/>
      <c r="C872"/>
      <c r="D872"/>
      <c r="E872"/>
      <c r="F872" t="b">
        <f t="shared" si="40"/>
        <v>0</v>
      </c>
      <c r="G872" t="str">
        <f t="shared" si="41"/>
        <v/>
      </c>
      <c r="H872" t="str">
        <f t="shared" si="42"/>
        <v/>
      </c>
    </row>
    <row r="873" spans="1:8">
      <c r="A873"/>
      <c r="B873"/>
      <c r="C873"/>
      <c r="D873"/>
      <c r="E873"/>
      <c r="F873" t="b">
        <f t="shared" si="40"/>
        <v>0</v>
      </c>
      <c r="G873" t="str">
        <f t="shared" si="41"/>
        <v/>
      </c>
      <c r="H873" t="str">
        <f t="shared" si="42"/>
        <v/>
      </c>
    </row>
    <row r="874" spans="1:8">
      <c r="A874"/>
      <c r="B874"/>
      <c r="C874"/>
      <c r="D874"/>
      <c r="E874"/>
      <c r="F874" t="b">
        <f t="shared" si="40"/>
        <v>0</v>
      </c>
      <c r="G874" t="str">
        <f t="shared" si="41"/>
        <v/>
      </c>
      <c r="H874" t="str">
        <f t="shared" si="42"/>
        <v/>
      </c>
    </row>
    <row r="875" spans="1:8">
      <c r="A875"/>
      <c r="B875"/>
      <c r="C875"/>
      <c r="D875"/>
      <c r="E875"/>
      <c r="F875" t="b">
        <f t="shared" si="40"/>
        <v>0</v>
      </c>
      <c r="G875" t="str">
        <f t="shared" si="41"/>
        <v/>
      </c>
      <c r="H875" t="str">
        <f t="shared" si="42"/>
        <v/>
      </c>
    </row>
    <row r="876" spans="1:8">
      <c r="A876"/>
      <c r="B876"/>
      <c r="C876"/>
      <c r="D876"/>
      <c r="E876"/>
      <c r="F876" t="b">
        <f t="shared" si="40"/>
        <v>0</v>
      </c>
      <c r="G876" t="str">
        <f t="shared" si="41"/>
        <v/>
      </c>
      <c r="H876" t="str">
        <f t="shared" si="42"/>
        <v/>
      </c>
    </row>
    <row r="877" spans="1:8">
      <c r="A877"/>
      <c r="B877"/>
      <c r="C877"/>
      <c r="D877"/>
      <c r="E877"/>
      <c r="F877" t="b">
        <f t="shared" si="40"/>
        <v>0</v>
      </c>
      <c r="G877" t="str">
        <f t="shared" si="41"/>
        <v/>
      </c>
      <c r="H877" t="str">
        <f t="shared" si="42"/>
        <v/>
      </c>
    </row>
    <row r="878" spans="1:8">
      <c r="A878"/>
      <c r="B878"/>
      <c r="C878"/>
      <c r="D878"/>
      <c r="E878"/>
      <c r="F878" t="b">
        <f t="shared" si="40"/>
        <v>0</v>
      </c>
      <c r="G878" t="str">
        <f t="shared" si="41"/>
        <v/>
      </c>
      <c r="H878" t="str">
        <f t="shared" si="42"/>
        <v/>
      </c>
    </row>
    <row r="879" spans="1:8">
      <c r="A879"/>
      <c r="B879"/>
      <c r="C879"/>
      <c r="D879"/>
      <c r="E879"/>
      <c r="F879" t="b">
        <f t="shared" si="40"/>
        <v>0</v>
      </c>
      <c r="G879" t="str">
        <f t="shared" si="41"/>
        <v/>
      </c>
      <c r="H879" t="str">
        <f t="shared" si="42"/>
        <v/>
      </c>
    </row>
    <row r="880" spans="1:8">
      <c r="A880"/>
      <c r="B880"/>
      <c r="C880"/>
      <c r="D880"/>
      <c r="E880"/>
      <c r="F880" t="b">
        <f t="shared" si="40"/>
        <v>0</v>
      </c>
      <c r="G880" t="str">
        <f t="shared" si="41"/>
        <v/>
      </c>
      <c r="H880" t="str">
        <f t="shared" si="42"/>
        <v/>
      </c>
    </row>
    <row r="881" spans="1:8">
      <c r="A881"/>
      <c r="B881"/>
      <c r="C881"/>
      <c r="D881"/>
      <c r="E881"/>
      <c r="F881" t="b">
        <f t="shared" si="40"/>
        <v>0</v>
      </c>
      <c r="G881" t="str">
        <f t="shared" si="41"/>
        <v/>
      </c>
      <c r="H881" t="str">
        <f t="shared" si="42"/>
        <v/>
      </c>
    </row>
    <row r="882" spans="1:8">
      <c r="A882"/>
      <c r="B882"/>
      <c r="C882"/>
      <c r="D882"/>
      <c r="E882"/>
      <c r="F882" t="b">
        <f t="shared" si="40"/>
        <v>0</v>
      </c>
      <c r="G882" t="str">
        <f t="shared" si="41"/>
        <v/>
      </c>
      <c r="H882" t="str">
        <f t="shared" si="42"/>
        <v/>
      </c>
    </row>
    <row r="883" spans="1:8">
      <c r="A883"/>
      <c r="B883"/>
      <c r="C883"/>
      <c r="D883"/>
      <c r="E883"/>
      <c r="F883" t="b">
        <f t="shared" si="40"/>
        <v>0</v>
      </c>
      <c r="G883" t="str">
        <f t="shared" si="41"/>
        <v/>
      </c>
      <c r="H883" t="str">
        <f t="shared" si="42"/>
        <v/>
      </c>
    </row>
    <row r="884" spans="1:8">
      <c r="A884"/>
      <c r="B884"/>
      <c r="C884"/>
      <c r="D884"/>
      <c r="E884"/>
      <c r="F884" t="b">
        <f t="shared" si="40"/>
        <v>0</v>
      </c>
      <c r="G884" t="str">
        <f t="shared" si="41"/>
        <v/>
      </c>
      <c r="H884" t="str">
        <f t="shared" si="42"/>
        <v/>
      </c>
    </row>
    <row r="885" spans="1:8">
      <c r="A885"/>
      <c r="B885"/>
      <c r="C885"/>
      <c r="D885"/>
      <c r="E885"/>
      <c r="F885" t="b">
        <f t="shared" si="40"/>
        <v>0</v>
      </c>
      <c r="G885" t="str">
        <f t="shared" si="41"/>
        <v/>
      </c>
      <c r="H885" t="str">
        <f t="shared" si="42"/>
        <v/>
      </c>
    </row>
    <row r="886" spans="1:8">
      <c r="A886"/>
      <c r="B886"/>
      <c r="C886"/>
      <c r="D886"/>
      <c r="E886"/>
      <c r="F886" t="b">
        <f t="shared" si="40"/>
        <v>0</v>
      </c>
      <c r="G886" t="str">
        <f t="shared" si="41"/>
        <v/>
      </c>
      <c r="H886" t="str">
        <f t="shared" si="42"/>
        <v/>
      </c>
    </row>
    <row r="887" spans="1:8">
      <c r="A887"/>
      <c r="B887"/>
      <c r="C887"/>
      <c r="D887"/>
      <c r="E887"/>
      <c r="F887" t="b">
        <f t="shared" si="40"/>
        <v>0</v>
      </c>
      <c r="G887" t="str">
        <f t="shared" si="41"/>
        <v/>
      </c>
      <c r="H887" t="str">
        <f t="shared" si="42"/>
        <v/>
      </c>
    </row>
    <row r="888" spans="1:8">
      <c r="A888"/>
      <c r="B888"/>
      <c r="C888"/>
      <c r="D888"/>
      <c r="E888"/>
      <c r="F888" t="b">
        <f t="shared" si="40"/>
        <v>0</v>
      </c>
      <c r="G888" t="str">
        <f t="shared" si="41"/>
        <v/>
      </c>
      <c r="H888" t="str">
        <f t="shared" si="42"/>
        <v/>
      </c>
    </row>
    <row r="889" spans="1:8">
      <c r="A889"/>
      <c r="B889"/>
      <c r="C889"/>
      <c r="D889"/>
      <c r="E889"/>
      <c r="F889" t="b">
        <f t="shared" si="40"/>
        <v>0</v>
      </c>
      <c r="G889" t="str">
        <f t="shared" si="41"/>
        <v/>
      </c>
      <c r="H889" t="str">
        <f t="shared" si="42"/>
        <v/>
      </c>
    </row>
    <row r="890" spans="1:8">
      <c r="A890"/>
      <c r="B890"/>
      <c r="C890"/>
      <c r="D890"/>
      <c r="E890"/>
      <c r="F890" t="b">
        <f t="shared" si="40"/>
        <v>0</v>
      </c>
      <c r="G890" t="str">
        <f t="shared" si="41"/>
        <v/>
      </c>
      <c r="H890" t="str">
        <f t="shared" si="42"/>
        <v/>
      </c>
    </row>
    <row r="891" spans="1:8">
      <c r="A891"/>
      <c r="B891"/>
      <c r="C891"/>
      <c r="D891"/>
      <c r="E891"/>
      <c r="F891" t="b">
        <f t="shared" si="40"/>
        <v>0</v>
      </c>
      <c r="G891" t="str">
        <f t="shared" si="41"/>
        <v/>
      </c>
      <c r="H891" t="str">
        <f t="shared" si="42"/>
        <v/>
      </c>
    </row>
    <row r="892" spans="1:8">
      <c r="A892"/>
      <c r="B892"/>
      <c r="C892"/>
      <c r="D892"/>
      <c r="E892"/>
      <c r="F892" t="b">
        <f t="shared" si="40"/>
        <v>0</v>
      </c>
      <c r="G892" t="str">
        <f t="shared" si="41"/>
        <v/>
      </c>
      <c r="H892" t="str">
        <f t="shared" si="42"/>
        <v/>
      </c>
    </row>
    <row r="893" spans="1:8">
      <c r="A893"/>
      <c r="B893"/>
      <c r="C893"/>
      <c r="D893"/>
      <c r="E893"/>
      <c r="F893" t="b">
        <f t="shared" si="40"/>
        <v>0</v>
      </c>
      <c r="G893" t="str">
        <f t="shared" si="41"/>
        <v/>
      </c>
      <c r="H893" t="str">
        <f t="shared" si="42"/>
        <v/>
      </c>
    </row>
    <row r="894" spans="1:8">
      <c r="A894"/>
      <c r="B894"/>
      <c r="C894"/>
      <c r="D894"/>
      <c r="E894"/>
      <c r="F894" t="b">
        <f t="shared" si="40"/>
        <v>0</v>
      </c>
      <c r="G894" t="str">
        <f t="shared" si="41"/>
        <v/>
      </c>
      <c r="H894" t="str">
        <f t="shared" si="42"/>
        <v/>
      </c>
    </row>
    <row r="895" spans="1:8">
      <c r="A895"/>
      <c r="B895"/>
      <c r="C895"/>
      <c r="D895"/>
      <c r="E895"/>
      <c r="F895" t="b">
        <f t="shared" si="40"/>
        <v>0</v>
      </c>
      <c r="G895" t="str">
        <f t="shared" si="41"/>
        <v/>
      </c>
      <c r="H895" t="str">
        <f t="shared" si="42"/>
        <v/>
      </c>
    </row>
    <row r="896" spans="1:8">
      <c r="A896"/>
      <c r="B896"/>
      <c r="C896"/>
      <c r="D896"/>
      <c r="E896"/>
      <c r="F896" t="b">
        <f t="shared" si="40"/>
        <v>0</v>
      </c>
      <c r="G896" t="str">
        <f t="shared" si="41"/>
        <v/>
      </c>
      <c r="H896" t="str">
        <f t="shared" si="42"/>
        <v/>
      </c>
    </row>
    <row r="897" spans="1:8">
      <c r="A897"/>
      <c r="B897"/>
      <c r="C897"/>
      <c r="D897"/>
      <c r="E897"/>
      <c r="F897" t="b">
        <f t="shared" si="40"/>
        <v>0</v>
      </c>
      <c r="G897" t="str">
        <f t="shared" si="41"/>
        <v/>
      </c>
      <c r="H897" t="str">
        <f t="shared" si="42"/>
        <v/>
      </c>
    </row>
    <row r="898" spans="1:8">
      <c r="A898"/>
      <c r="B898"/>
      <c r="C898"/>
      <c r="D898"/>
      <c r="E898"/>
      <c r="F898" t="b">
        <f t="shared" si="40"/>
        <v>0</v>
      </c>
      <c r="G898" t="str">
        <f t="shared" si="41"/>
        <v/>
      </c>
      <c r="H898" t="str">
        <f t="shared" si="42"/>
        <v/>
      </c>
    </row>
    <row r="899" spans="1:8">
      <c r="A899"/>
      <c r="B899"/>
      <c r="C899"/>
      <c r="D899"/>
      <c r="E899"/>
      <c r="F899" t="b">
        <f t="shared" si="40"/>
        <v>0</v>
      </c>
      <c r="G899" t="str">
        <f t="shared" si="41"/>
        <v/>
      </c>
      <c r="H899" t="str">
        <f t="shared" si="42"/>
        <v/>
      </c>
    </row>
    <row r="900" spans="1:8">
      <c r="A900"/>
      <c r="B900"/>
      <c r="C900"/>
      <c r="D900"/>
      <c r="E900"/>
      <c r="F900" t="b">
        <f t="shared" si="40"/>
        <v>0</v>
      </c>
      <c r="G900" t="str">
        <f t="shared" si="41"/>
        <v/>
      </c>
      <c r="H900" t="str">
        <f t="shared" si="42"/>
        <v/>
      </c>
    </row>
    <row r="901" spans="1:8">
      <c r="A901"/>
      <c r="B901"/>
      <c r="C901"/>
      <c r="D901"/>
      <c r="E901"/>
      <c r="F901" t="b">
        <f t="shared" si="40"/>
        <v>0</v>
      </c>
      <c r="G901" t="str">
        <f t="shared" si="41"/>
        <v/>
      </c>
      <c r="H901" t="str">
        <f t="shared" si="42"/>
        <v/>
      </c>
    </row>
    <row r="902" spans="1:8">
      <c r="A902"/>
      <c r="B902"/>
      <c r="C902"/>
      <c r="D902"/>
      <c r="E902"/>
      <c r="F902" t="b">
        <f t="shared" si="40"/>
        <v>0</v>
      </c>
      <c r="G902" t="str">
        <f t="shared" si="41"/>
        <v/>
      </c>
      <c r="H902" t="str">
        <f t="shared" si="42"/>
        <v/>
      </c>
    </row>
    <row r="903" spans="1:8">
      <c r="A903"/>
      <c r="B903"/>
      <c r="C903"/>
      <c r="D903"/>
      <c r="E903"/>
      <c r="F903" t="b">
        <f t="shared" si="40"/>
        <v>0</v>
      </c>
      <c r="G903" t="str">
        <f t="shared" si="41"/>
        <v/>
      </c>
      <c r="H903" t="str">
        <f t="shared" si="42"/>
        <v/>
      </c>
    </row>
    <row r="904" spans="1:8">
      <c r="A904"/>
      <c r="B904"/>
      <c r="C904"/>
      <c r="D904"/>
      <c r="E904"/>
      <c r="F904" t="b">
        <f t="shared" si="40"/>
        <v>0</v>
      </c>
      <c r="G904" t="str">
        <f t="shared" si="41"/>
        <v/>
      </c>
      <c r="H904" t="str">
        <f t="shared" si="42"/>
        <v/>
      </c>
    </row>
    <row r="905" spans="1:8">
      <c r="A905"/>
      <c r="B905"/>
      <c r="C905"/>
      <c r="D905"/>
      <c r="E905"/>
      <c r="F905" t="b">
        <f t="shared" si="40"/>
        <v>0</v>
      </c>
      <c r="G905" t="str">
        <f t="shared" si="41"/>
        <v/>
      </c>
      <c r="H905" t="str">
        <f t="shared" si="42"/>
        <v/>
      </c>
    </row>
    <row r="906" spans="1:8">
      <c r="A906"/>
      <c r="B906"/>
      <c r="C906"/>
      <c r="D906"/>
      <c r="E906"/>
      <c r="F906" t="b">
        <f t="shared" si="40"/>
        <v>0</v>
      </c>
      <c r="G906" t="str">
        <f t="shared" si="41"/>
        <v/>
      </c>
      <c r="H906" t="str">
        <f t="shared" si="42"/>
        <v/>
      </c>
    </row>
    <row r="907" spans="1:8">
      <c r="A907"/>
      <c r="B907"/>
      <c r="C907"/>
      <c r="D907"/>
      <c r="E907"/>
      <c r="F907" t="b">
        <f t="shared" si="40"/>
        <v>0</v>
      </c>
      <c r="G907" t="str">
        <f t="shared" si="41"/>
        <v/>
      </c>
      <c r="H907" t="str">
        <f t="shared" si="42"/>
        <v/>
      </c>
    </row>
    <row r="908" spans="1:8">
      <c r="A908"/>
      <c r="B908"/>
      <c r="C908"/>
      <c r="D908"/>
      <c r="E908"/>
      <c r="F908" t="b">
        <f t="shared" si="40"/>
        <v>0</v>
      </c>
      <c r="G908" t="str">
        <f t="shared" si="41"/>
        <v/>
      </c>
      <c r="H908" t="str">
        <f t="shared" si="42"/>
        <v/>
      </c>
    </row>
    <row r="909" spans="1:8">
      <c r="A909"/>
      <c r="B909"/>
      <c r="C909"/>
      <c r="D909"/>
      <c r="E909"/>
      <c r="F909" t="b">
        <f t="shared" si="40"/>
        <v>0</v>
      </c>
      <c r="G909" t="str">
        <f t="shared" si="41"/>
        <v/>
      </c>
      <c r="H909" t="str">
        <f t="shared" si="42"/>
        <v/>
      </c>
    </row>
    <row r="910" spans="1:8">
      <c r="A910"/>
      <c r="B910"/>
      <c r="C910"/>
      <c r="D910"/>
      <c r="E910"/>
      <c r="F910" t="b">
        <f t="shared" si="40"/>
        <v>0</v>
      </c>
      <c r="G910" t="str">
        <f t="shared" si="41"/>
        <v/>
      </c>
      <c r="H910" t="str">
        <f t="shared" si="42"/>
        <v/>
      </c>
    </row>
    <row r="911" spans="1:8">
      <c r="A911"/>
      <c r="B911"/>
      <c r="C911"/>
      <c r="D911"/>
      <c r="E911"/>
      <c r="F911" t="b">
        <f t="shared" si="40"/>
        <v>0</v>
      </c>
      <c r="G911" t="str">
        <f t="shared" si="41"/>
        <v/>
      </c>
      <c r="H911" t="str">
        <f t="shared" si="42"/>
        <v/>
      </c>
    </row>
    <row r="912" spans="1:8">
      <c r="A912"/>
      <c r="B912"/>
      <c r="C912"/>
      <c r="D912"/>
      <c r="E912"/>
      <c r="F912" t="b">
        <f t="shared" si="40"/>
        <v>0</v>
      </c>
      <c r="G912" t="str">
        <f t="shared" si="41"/>
        <v/>
      </c>
      <c r="H912" t="str">
        <f t="shared" si="42"/>
        <v/>
      </c>
    </row>
    <row r="913" spans="1:8">
      <c r="A913"/>
      <c r="B913"/>
      <c r="C913"/>
      <c r="D913"/>
      <c r="E913"/>
      <c r="F913" t="b">
        <f t="shared" si="40"/>
        <v>0</v>
      </c>
      <c r="G913" t="str">
        <f t="shared" si="41"/>
        <v/>
      </c>
      <c r="H913" t="str">
        <f t="shared" si="42"/>
        <v/>
      </c>
    </row>
    <row r="914" spans="1:8">
      <c r="A914"/>
      <c r="B914"/>
      <c r="C914"/>
      <c r="D914"/>
      <c r="E914"/>
      <c r="F914" t="b">
        <f t="shared" si="40"/>
        <v>0</v>
      </c>
      <c r="G914" t="str">
        <f t="shared" si="41"/>
        <v/>
      </c>
      <c r="H914" t="str">
        <f t="shared" si="42"/>
        <v/>
      </c>
    </row>
    <row r="915" spans="1:8">
      <c r="A915"/>
      <c r="B915"/>
      <c r="C915"/>
      <c r="D915"/>
      <c r="E915"/>
      <c r="F915" t="b">
        <f t="shared" si="40"/>
        <v>0</v>
      </c>
      <c r="G915" t="str">
        <f t="shared" si="41"/>
        <v/>
      </c>
      <c r="H915" t="str">
        <f t="shared" si="42"/>
        <v/>
      </c>
    </row>
    <row r="916" spans="1:8">
      <c r="A916"/>
      <c r="B916"/>
      <c r="C916"/>
      <c r="D916"/>
      <c r="E916"/>
      <c r="F916" t="b">
        <f t="shared" si="40"/>
        <v>0</v>
      </c>
      <c r="G916" t="str">
        <f t="shared" si="41"/>
        <v/>
      </c>
      <c r="H916" t="str">
        <f t="shared" si="42"/>
        <v/>
      </c>
    </row>
    <row r="917" spans="1:8">
      <c r="A917"/>
      <c r="B917"/>
      <c r="C917"/>
      <c r="D917"/>
      <c r="E917"/>
      <c r="F917" t="b">
        <f t="shared" si="40"/>
        <v>0</v>
      </c>
      <c r="G917" t="str">
        <f t="shared" si="41"/>
        <v/>
      </c>
      <c r="H917" t="str">
        <f t="shared" si="42"/>
        <v/>
      </c>
    </row>
    <row r="918" spans="1:8">
      <c r="A918"/>
      <c r="B918"/>
      <c r="C918"/>
      <c r="D918"/>
      <c r="E918"/>
      <c r="F918" t="b">
        <f t="shared" si="40"/>
        <v>0</v>
      </c>
      <c r="G918" t="str">
        <f t="shared" si="41"/>
        <v/>
      </c>
      <c r="H918" t="str">
        <f t="shared" si="42"/>
        <v/>
      </c>
    </row>
    <row r="919" spans="1:8">
      <c r="A919"/>
      <c r="B919"/>
      <c r="C919"/>
      <c r="D919"/>
      <c r="E919"/>
      <c r="F919" t="b">
        <f t="shared" ref="F919:F982" si="43">IF(LEN(G919)=5,CONCATENATE("000",G919),IF(LEN(G919)=6,CONCATENATE("00",G919),IF(LEN(G919)=7,CONCATENATE("0",G919),IF(LEN(G919)=8,G919))))</f>
        <v>0</v>
      </c>
      <c r="G919" t="str">
        <f t="shared" ref="G919:G982" si="44">SUBSTITUTE(SUBSTITUTE(SUBSTITUTE(C919,".",""),"-",""),"/","")</f>
        <v/>
      </c>
      <c r="H919" t="str">
        <f t="shared" ref="H919:H982" si="45">IF(D919="","",IF(LEN(D919)=11,IF(IF(MOD((MID(D919,1,1)*1)+(MID(D919,2,1)*2)+(MID(D919,3,1)*3)+(MID(D919,4,1)*4)+(MID(D919,5,1)*5)+(MID(D919,6,1)*6)+(MID(D919,7,1)*7)+(MID(D919,8,1)*8)+(MID(D919,9,1)*9),11)=10,0,MOD((MID(D919,1,1)*1)+(MID(D919,2,1)*2)+(MID(D919,3,1)*3)+(MID(D919,4,1)*4)+(MID(D919,5,1)*5)+(MID(D919,6,1)*6)+(MID(D919,7,1)*7)+(MID(D919,8,1)*8)+(MID(D919,9,1)*9),11))&amp;IF(MOD((MID(D919,2,1)*1)+(MID(D919,3,1)*2)+(MID(D919,4,1)*3)+(MID(D919,5,1)*4)+(MID(D919,6,1)*5)+(MID(D919,7,1)*6)+(MID(D919,8,1)*7)+(MID(D919,9,1)*8)+(MID(D919,10,1)*9),11)=10,0,MOD((MID(D919,2,1)*1)+(MID(D919,3,1)*2)+(MID(D919,4,1)*3)+(MID(D919,5,1)*4)+(MID(D919,6,1)*5)+(MID(D919,7,1)*6)+(MID(D919,8,1)*7)+(MID(D919,9,1)*8)+(MID(D919,10,1)*9),11))=(MID(D919,10,1)&amp;MID(D919,11,1)),"CPF VÁLIDO","CPF INVALIDO"),"CPF INCOMPLETO"))</f>
        <v/>
      </c>
    </row>
    <row r="920" spans="1:8">
      <c r="A920"/>
      <c r="B920"/>
      <c r="C920"/>
      <c r="D920"/>
      <c r="E920"/>
      <c r="F920" t="b">
        <f t="shared" si="43"/>
        <v>0</v>
      </c>
      <c r="G920" t="str">
        <f t="shared" si="44"/>
        <v/>
      </c>
      <c r="H920" t="str">
        <f t="shared" si="45"/>
        <v/>
      </c>
    </row>
    <row r="921" spans="1:8">
      <c r="A921"/>
      <c r="B921"/>
      <c r="C921"/>
      <c r="D921"/>
      <c r="E921"/>
      <c r="F921" t="b">
        <f t="shared" si="43"/>
        <v>0</v>
      </c>
      <c r="G921" t="str">
        <f t="shared" si="44"/>
        <v/>
      </c>
      <c r="H921" t="str">
        <f t="shared" si="45"/>
        <v/>
      </c>
    </row>
    <row r="922" spans="1:8">
      <c r="A922"/>
      <c r="B922"/>
      <c r="C922"/>
      <c r="D922"/>
      <c r="E922"/>
      <c r="F922" t="b">
        <f t="shared" si="43"/>
        <v>0</v>
      </c>
      <c r="G922" t="str">
        <f t="shared" si="44"/>
        <v/>
      </c>
      <c r="H922" t="str">
        <f t="shared" si="45"/>
        <v/>
      </c>
    </row>
    <row r="923" spans="1:8">
      <c r="A923"/>
      <c r="B923"/>
      <c r="C923"/>
      <c r="D923"/>
      <c r="E923"/>
      <c r="F923" t="b">
        <f t="shared" si="43"/>
        <v>0</v>
      </c>
      <c r="G923" t="str">
        <f t="shared" si="44"/>
        <v/>
      </c>
      <c r="H923" t="str">
        <f t="shared" si="45"/>
        <v/>
      </c>
    </row>
    <row r="924" spans="1:8">
      <c r="A924"/>
      <c r="B924"/>
      <c r="C924"/>
      <c r="D924"/>
      <c r="E924"/>
      <c r="F924" t="b">
        <f t="shared" si="43"/>
        <v>0</v>
      </c>
      <c r="G924" t="str">
        <f t="shared" si="44"/>
        <v/>
      </c>
      <c r="H924" t="str">
        <f t="shared" si="45"/>
        <v/>
      </c>
    </row>
    <row r="925" spans="1:8">
      <c r="A925"/>
      <c r="B925"/>
      <c r="C925"/>
      <c r="D925"/>
      <c r="E925"/>
      <c r="F925" t="b">
        <f t="shared" si="43"/>
        <v>0</v>
      </c>
      <c r="G925" t="str">
        <f t="shared" si="44"/>
        <v/>
      </c>
      <c r="H925" t="str">
        <f t="shared" si="45"/>
        <v/>
      </c>
    </row>
    <row r="926" spans="1:8">
      <c r="A926"/>
      <c r="B926"/>
      <c r="C926"/>
      <c r="D926"/>
      <c r="E926"/>
      <c r="F926" t="b">
        <f t="shared" si="43"/>
        <v>0</v>
      </c>
      <c r="G926" t="str">
        <f t="shared" si="44"/>
        <v/>
      </c>
      <c r="H926" t="str">
        <f t="shared" si="45"/>
        <v/>
      </c>
    </row>
    <row r="927" spans="1:8">
      <c r="A927"/>
      <c r="B927"/>
      <c r="C927"/>
      <c r="D927"/>
      <c r="E927"/>
      <c r="F927" t="b">
        <f t="shared" si="43"/>
        <v>0</v>
      </c>
      <c r="G927" t="str">
        <f t="shared" si="44"/>
        <v/>
      </c>
      <c r="H927" t="str">
        <f t="shared" si="45"/>
        <v/>
      </c>
    </row>
    <row r="928" spans="1:8">
      <c r="A928"/>
      <c r="B928"/>
      <c r="C928"/>
      <c r="D928"/>
      <c r="E928"/>
      <c r="F928" t="b">
        <f t="shared" si="43"/>
        <v>0</v>
      </c>
      <c r="G928" t="str">
        <f t="shared" si="44"/>
        <v/>
      </c>
      <c r="H928" t="str">
        <f t="shared" si="45"/>
        <v/>
      </c>
    </row>
    <row r="929" spans="1:8">
      <c r="A929"/>
      <c r="B929"/>
      <c r="C929"/>
      <c r="D929"/>
      <c r="E929"/>
      <c r="F929" t="b">
        <f t="shared" si="43"/>
        <v>0</v>
      </c>
      <c r="G929" t="str">
        <f t="shared" si="44"/>
        <v/>
      </c>
      <c r="H929" t="str">
        <f t="shared" si="45"/>
        <v/>
      </c>
    </row>
    <row r="930" spans="1:8">
      <c r="A930"/>
      <c r="B930"/>
      <c r="C930"/>
      <c r="D930"/>
      <c r="E930"/>
      <c r="F930" t="b">
        <f t="shared" si="43"/>
        <v>0</v>
      </c>
      <c r="G930" t="str">
        <f t="shared" si="44"/>
        <v/>
      </c>
      <c r="H930" t="str">
        <f t="shared" si="45"/>
        <v/>
      </c>
    </row>
    <row r="931" spans="1:8">
      <c r="A931"/>
      <c r="B931"/>
      <c r="C931"/>
      <c r="D931"/>
      <c r="E931"/>
      <c r="F931" t="b">
        <f t="shared" si="43"/>
        <v>0</v>
      </c>
      <c r="G931" t="str">
        <f t="shared" si="44"/>
        <v/>
      </c>
      <c r="H931" t="str">
        <f t="shared" si="45"/>
        <v/>
      </c>
    </row>
    <row r="932" spans="1:8">
      <c r="A932"/>
      <c r="B932"/>
      <c r="C932"/>
      <c r="D932"/>
      <c r="E932"/>
      <c r="F932" t="b">
        <f t="shared" si="43"/>
        <v>0</v>
      </c>
      <c r="G932" t="str">
        <f t="shared" si="44"/>
        <v/>
      </c>
      <c r="H932" t="str">
        <f t="shared" si="45"/>
        <v/>
      </c>
    </row>
    <row r="933" spans="1:8">
      <c r="A933"/>
      <c r="B933"/>
      <c r="C933"/>
      <c r="D933"/>
      <c r="E933"/>
      <c r="F933" t="b">
        <f t="shared" si="43"/>
        <v>0</v>
      </c>
      <c r="G933" t="str">
        <f t="shared" si="44"/>
        <v/>
      </c>
      <c r="H933" t="str">
        <f t="shared" si="45"/>
        <v/>
      </c>
    </row>
    <row r="934" spans="1:8">
      <c r="A934"/>
      <c r="B934"/>
      <c r="C934"/>
      <c r="D934"/>
      <c r="E934"/>
      <c r="F934" t="b">
        <f t="shared" si="43"/>
        <v>0</v>
      </c>
      <c r="G934" t="str">
        <f t="shared" si="44"/>
        <v/>
      </c>
      <c r="H934" t="str">
        <f t="shared" si="45"/>
        <v/>
      </c>
    </row>
    <row r="935" spans="1:8">
      <c r="A935"/>
      <c r="B935"/>
      <c r="C935"/>
      <c r="D935"/>
      <c r="E935"/>
      <c r="F935" t="b">
        <f t="shared" si="43"/>
        <v>0</v>
      </c>
      <c r="G935" t="str">
        <f t="shared" si="44"/>
        <v/>
      </c>
      <c r="H935" t="str">
        <f t="shared" si="45"/>
        <v/>
      </c>
    </row>
    <row r="936" spans="1:8">
      <c r="A936"/>
      <c r="B936"/>
      <c r="C936"/>
      <c r="D936"/>
      <c r="E936"/>
      <c r="F936" t="b">
        <f t="shared" si="43"/>
        <v>0</v>
      </c>
      <c r="G936" t="str">
        <f t="shared" si="44"/>
        <v/>
      </c>
      <c r="H936" t="str">
        <f t="shared" si="45"/>
        <v/>
      </c>
    </row>
    <row r="937" spans="1:8">
      <c r="A937"/>
      <c r="B937"/>
      <c r="C937"/>
      <c r="D937"/>
      <c r="E937"/>
      <c r="F937" t="b">
        <f t="shared" si="43"/>
        <v>0</v>
      </c>
      <c r="G937" t="str">
        <f t="shared" si="44"/>
        <v/>
      </c>
      <c r="H937" t="str">
        <f t="shared" si="45"/>
        <v/>
      </c>
    </row>
    <row r="938" spans="1:8">
      <c r="A938"/>
      <c r="B938"/>
      <c r="C938"/>
      <c r="D938"/>
      <c r="E938"/>
      <c r="F938" t="b">
        <f t="shared" si="43"/>
        <v>0</v>
      </c>
      <c r="G938" t="str">
        <f t="shared" si="44"/>
        <v/>
      </c>
      <c r="H938" t="str">
        <f t="shared" si="45"/>
        <v/>
      </c>
    </row>
    <row r="939" spans="1:8">
      <c r="A939"/>
      <c r="B939"/>
      <c r="C939"/>
      <c r="D939"/>
      <c r="E939"/>
      <c r="F939" t="b">
        <f t="shared" si="43"/>
        <v>0</v>
      </c>
      <c r="G939" t="str">
        <f t="shared" si="44"/>
        <v/>
      </c>
      <c r="H939" t="str">
        <f t="shared" si="45"/>
        <v/>
      </c>
    </row>
    <row r="940" spans="1:8">
      <c r="A940"/>
      <c r="B940"/>
      <c r="C940"/>
      <c r="D940"/>
      <c r="E940"/>
      <c r="F940" t="b">
        <f t="shared" si="43"/>
        <v>0</v>
      </c>
      <c r="G940" t="str">
        <f t="shared" si="44"/>
        <v/>
      </c>
      <c r="H940" t="str">
        <f t="shared" si="45"/>
        <v/>
      </c>
    </row>
    <row r="941" spans="1:8">
      <c r="A941"/>
      <c r="B941"/>
      <c r="C941"/>
      <c r="D941"/>
      <c r="E941"/>
      <c r="F941" t="b">
        <f t="shared" si="43"/>
        <v>0</v>
      </c>
      <c r="G941" t="str">
        <f t="shared" si="44"/>
        <v/>
      </c>
      <c r="H941" t="str">
        <f t="shared" si="45"/>
        <v/>
      </c>
    </row>
    <row r="942" spans="1:8">
      <c r="A942"/>
      <c r="B942"/>
      <c r="C942"/>
      <c r="D942"/>
      <c r="E942"/>
      <c r="F942" t="b">
        <f t="shared" si="43"/>
        <v>0</v>
      </c>
      <c r="G942" t="str">
        <f t="shared" si="44"/>
        <v/>
      </c>
      <c r="H942" t="str">
        <f t="shared" si="45"/>
        <v/>
      </c>
    </row>
    <row r="943" spans="1:8">
      <c r="A943"/>
      <c r="B943"/>
      <c r="C943"/>
      <c r="D943"/>
      <c r="E943"/>
      <c r="F943" t="b">
        <f t="shared" si="43"/>
        <v>0</v>
      </c>
      <c r="G943" t="str">
        <f t="shared" si="44"/>
        <v/>
      </c>
      <c r="H943" t="str">
        <f t="shared" si="45"/>
        <v/>
      </c>
    </row>
    <row r="944" spans="1:8">
      <c r="A944"/>
      <c r="B944"/>
      <c r="C944"/>
      <c r="D944"/>
      <c r="E944"/>
      <c r="F944" t="b">
        <f t="shared" si="43"/>
        <v>0</v>
      </c>
      <c r="G944" t="str">
        <f t="shared" si="44"/>
        <v/>
      </c>
      <c r="H944" t="str">
        <f t="shared" si="45"/>
        <v/>
      </c>
    </row>
    <row r="945" spans="1:8">
      <c r="A945"/>
      <c r="B945"/>
      <c r="C945"/>
      <c r="D945"/>
      <c r="E945"/>
      <c r="F945" t="b">
        <f t="shared" si="43"/>
        <v>0</v>
      </c>
      <c r="G945" t="str">
        <f t="shared" si="44"/>
        <v/>
      </c>
      <c r="H945" t="str">
        <f t="shared" si="45"/>
        <v/>
      </c>
    </row>
    <row r="946" spans="1:8">
      <c r="A946"/>
      <c r="B946"/>
      <c r="C946"/>
      <c r="D946"/>
      <c r="E946"/>
      <c r="F946" t="b">
        <f t="shared" si="43"/>
        <v>0</v>
      </c>
      <c r="G946" t="str">
        <f t="shared" si="44"/>
        <v/>
      </c>
      <c r="H946" t="str">
        <f t="shared" si="45"/>
        <v/>
      </c>
    </row>
    <row r="947" spans="1:8">
      <c r="A947"/>
      <c r="B947"/>
      <c r="C947"/>
      <c r="D947"/>
      <c r="E947"/>
      <c r="F947" t="b">
        <f t="shared" si="43"/>
        <v>0</v>
      </c>
      <c r="G947" t="str">
        <f t="shared" si="44"/>
        <v/>
      </c>
      <c r="H947" t="str">
        <f t="shared" si="45"/>
        <v/>
      </c>
    </row>
    <row r="948" spans="1:8">
      <c r="A948"/>
      <c r="B948"/>
      <c r="C948"/>
      <c r="D948"/>
      <c r="E948"/>
      <c r="F948" t="b">
        <f t="shared" si="43"/>
        <v>0</v>
      </c>
      <c r="G948" t="str">
        <f t="shared" si="44"/>
        <v/>
      </c>
      <c r="H948" t="str">
        <f t="shared" si="45"/>
        <v/>
      </c>
    </row>
    <row r="949" spans="1:8">
      <c r="A949"/>
      <c r="B949"/>
      <c r="C949"/>
      <c r="D949"/>
      <c r="E949"/>
      <c r="F949" t="b">
        <f t="shared" si="43"/>
        <v>0</v>
      </c>
      <c r="G949" t="str">
        <f t="shared" si="44"/>
        <v/>
      </c>
      <c r="H949" t="str">
        <f t="shared" si="45"/>
        <v/>
      </c>
    </row>
    <row r="950" spans="1:8">
      <c r="A950"/>
      <c r="B950"/>
      <c r="C950"/>
      <c r="D950"/>
      <c r="E950"/>
      <c r="F950" t="b">
        <f t="shared" si="43"/>
        <v>0</v>
      </c>
      <c r="G950" t="str">
        <f t="shared" si="44"/>
        <v/>
      </c>
      <c r="H950" t="str">
        <f t="shared" si="45"/>
        <v/>
      </c>
    </row>
    <row r="951" spans="1:8">
      <c r="A951"/>
      <c r="B951"/>
      <c r="C951"/>
      <c r="D951"/>
      <c r="E951"/>
      <c r="F951" t="b">
        <f t="shared" si="43"/>
        <v>0</v>
      </c>
      <c r="G951" t="str">
        <f t="shared" si="44"/>
        <v/>
      </c>
      <c r="H951" t="str">
        <f t="shared" si="45"/>
        <v/>
      </c>
    </row>
    <row r="952" spans="1:8">
      <c r="A952"/>
      <c r="B952"/>
      <c r="C952"/>
      <c r="D952"/>
      <c r="E952"/>
      <c r="F952" t="b">
        <f t="shared" si="43"/>
        <v>0</v>
      </c>
      <c r="G952" t="str">
        <f t="shared" si="44"/>
        <v/>
      </c>
      <c r="H952" t="str">
        <f t="shared" si="45"/>
        <v/>
      </c>
    </row>
    <row r="953" spans="1:8">
      <c r="A953"/>
      <c r="B953"/>
      <c r="C953"/>
      <c r="D953"/>
      <c r="E953"/>
      <c r="F953" t="b">
        <f t="shared" si="43"/>
        <v>0</v>
      </c>
      <c r="G953" t="str">
        <f t="shared" si="44"/>
        <v/>
      </c>
      <c r="H953" t="str">
        <f t="shared" si="45"/>
        <v/>
      </c>
    </row>
    <row r="954" spans="1:8">
      <c r="A954"/>
      <c r="B954"/>
      <c r="C954"/>
      <c r="D954"/>
      <c r="E954"/>
      <c r="F954" t="b">
        <f t="shared" si="43"/>
        <v>0</v>
      </c>
      <c r="G954" t="str">
        <f t="shared" si="44"/>
        <v/>
      </c>
      <c r="H954" t="str">
        <f t="shared" si="45"/>
        <v/>
      </c>
    </row>
    <row r="955" spans="1:8">
      <c r="A955"/>
      <c r="B955"/>
      <c r="C955"/>
      <c r="D955"/>
      <c r="E955"/>
      <c r="F955" t="b">
        <f t="shared" si="43"/>
        <v>0</v>
      </c>
      <c r="G955" t="str">
        <f t="shared" si="44"/>
        <v/>
      </c>
      <c r="H955" t="str">
        <f t="shared" si="45"/>
        <v/>
      </c>
    </row>
    <row r="956" spans="1:8">
      <c r="A956"/>
      <c r="B956"/>
      <c r="C956"/>
      <c r="D956"/>
      <c r="E956"/>
      <c r="F956" t="b">
        <f t="shared" si="43"/>
        <v>0</v>
      </c>
      <c r="G956" t="str">
        <f t="shared" si="44"/>
        <v/>
      </c>
      <c r="H956" t="str">
        <f t="shared" si="45"/>
        <v/>
      </c>
    </row>
    <row r="957" spans="1:8">
      <c r="A957"/>
      <c r="B957"/>
      <c r="C957"/>
      <c r="D957"/>
      <c r="E957"/>
      <c r="F957" t="b">
        <f t="shared" si="43"/>
        <v>0</v>
      </c>
      <c r="G957" t="str">
        <f t="shared" si="44"/>
        <v/>
      </c>
      <c r="H957" t="str">
        <f t="shared" si="45"/>
        <v/>
      </c>
    </row>
    <row r="958" spans="1:8">
      <c r="A958"/>
      <c r="B958"/>
      <c r="C958"/>
      <c r="D958"/>
      <c r="E958"/>
      <c r="F958" t="b">
        <f t="shared" si="43"/>
        <v>0</v>
      </c>
      <c r="G958" t="str">
        <f t="shared" si="44"/>
        <v/>
      </c>
      <c r="H958" t="str">
        <f t="shared" si="45"/>
        <v/>
      </c>
    </row>
    <row r="959" spans="1:8">
      <c r="A959"/>
      <c r="B959"/>
      <c r="C959"/>
      <c r="D959"/>
      <c r="E959"/>
      <c r="F959" t="b">
        <f t="shared" si="43"/>
        <v>0</v>
      </c>
      <c r="G959" t="str">
        <f t="shared" si="44"/>
        <v/>
      </c>
      <c r="H959" t="str">
        <f t="shared" si="45"/>
        <v/>
      </c>
    </row>
    <row r="960" spans="1:8">
      <c r="A960"/>
      <c r="B960"/>
      <c r="C960"/>
      <c r="D960"/>
      <c r="E960"/>
      <c r="F960" t="b">
        <f t="shared" si="43"/>
        <v>0</v>
      </c>
      <c r="G960" t="str">
        <f t="shared" si="44"/>
        <v/>
      </c>
      <c r="H960" t="str">
        <f t="shared" si="45"/>
        <v/>
      </c>
    </row>
    <row r="961" spans="1:8">
      <c r="A961"/>
      <c r="B961"/>
      <c r="C961"/>
      <c r="D961"/>
      <c r="E961"/>
      <c r="F961" t="b">
        <f t="shared" si="43"/>
        <v>0</v>
      </c>
      <c r="G961" t="str">
        <f t="shared" si="44"/>
        <v/>
      </c>
      <c r="H961" t="str">
        <f t="shared" si="45"/>
        <v/>
      </c>
    </row>
    <row r="962" spans="1:8">
      <c r="A962"/>
      <c r="B962"/>
      <c r="C962"/>
      <c r="D962"/>
      <c r="E962"/>
      <c r="F962" t="b">
        <f t="shared" si="43"/>
        <v>0</v>
      </c>
      <c r="G962" t="str">
        <f t="shared" si="44"/>
        <v/>
      </c>
      <c r="H962" t="str">
        <f t="shared" si="45"/>
        <v/>
      </c>
    </row>
    <row r="963" spans="1:8">
      <c r="A963"/>
      <c r="B963"/>
      <c r="C963"/>
      <c r="D963"/>
      <c r="E963"/>
      <c r="F963" t="b">
        <f t="shared" si="43"/>
        <v>0</v>
      </c>
      <c r="G963" t="str">
        <f t="shared" si="44"/>
        <v/>
      </c>
      <c r="H963" t="str">
        <f t="shared" si="45"/>
        <v/>
      </c>
    </row>
    <row r="964" spans="1:8">
      <c r="A964"/>
      <c r="B964"/>
      <c r="C964"/>
      <c r="D964"/>
      <c r="E964"/>
      <c r="F964" t="b">
        <f t="shared" si="43"/>
        <v>0</v>
      </c>
      <c r="G964" t="str">
        <f t="shared" si="44"/>
        <v/>
      </c>
      <c r="H964" t="str">
        <f t="shared" si="45"/>
        <v/>
      </c>
    </row>
    <row r="965" spans="1:8">
      <c r="A965"/>
      <c r="B965"/>
      <c r="C965"/>
      <c r="D965"/>
      <c r="E965"/>
      <c r="F965" t="b">
        <f t="shared" si="43"/>
        <v>0</v>
      </c>
      <c r="G965" t="str">
        <f t="shared" si="44"/>
        <v/>
      </c>
      <c r="H965" t="str">
        <f t="shared" si="45"/>
        <v/>
      </c>
    </row>
    <row r="966" spans="1:8">
      <c r="A966"/>
      <c r="B966"/>
      <c r="C966"/>
      <c r="D966"/>
      <c r="E966"/>
      <c r="F966" t="b">
        <f t="shared" si="43"/>
        <v>0</v>
      </c>
      <c r="G966" t="str">
        <f t="shared" si="44"/>
        <v/>
      </c>
      <c r="H966" t="str">
        <f t="shared" si="45"/>
        <v/>
      </c>
    </row>
    <row r="967" spans="1:8">
      <c r="A967"/>
      <c r="B967"/>
      <c r="C967"/>
      <c r="D967"/>
      <c r="E967"/>
      <c r="F967" t="b">
        <f t="shared" si="43"/>
        <v>0</v>
      </c>
      <c r="G967" t="str">
        <f t="shared" si="44"/>
        <v/>
      </c>
      <c r="H967" t="str">
        <f t="shared" si="45"/>
        <v/>
      </c>
    </row>
    <row r="968" spans="1:8">
      <c r="A968"/>
      <c r="B968"/>
      <c r="C968"/>
      <c r="D968"/>
      <c r="E968"/>
      <c r="F968" t="b">
        <f t="shared" si="43"/>
        <v>0</v>
      </c>
      <c r="G968" t="str">
        <f t="shared" si="44"/>
        <v/>
      </c>
      <c r="H968" t="str">
        <f t="shared" si="45"/>
        <v/>
      </c>
    </row>
    <row r="969" spans="1:8">
      <c r="A969"/>
      <c r="B969"/>
      <c r="C969"/>
      <c r="D969"/>
      <c r="E969"/>
      <c r="F969" t="b">
        <f t="shared" si="43"/>
        <v>0</v>
      </c>
      <c r="G969" t="str">
        <f t="shared" si="44"/>
        <v/>
      </c>
      <c r="H969" t="str">
        <f t="shared" si="45"/>
        <v/>
      </c>
    </row>
    <row r="970" spans="1:8">
      <c r="A970"/>
      <c r="B970"/>
      <c r="C970"/>
      <c r="D970"/>
      <c r="E970"/>
      <c r="F970" t="b">
        <f t="shared" si="43"/>
        <v>0</v>
      </c>
      <c r="G970" t="str">
        <f t="shared" si="44"/>
        <v/>
      </c>
      <c r="H970" t="str">
        <f t="shared" si="45"/>
        <v/>
      </c>
    </row>
    <row r="971" spans="1:8">
      <c r="A971"/>
      <c r="B971"/>
      <c r="C971"/>
      <c r="D971"/>
      <c r="E971"/>
      <c r="F971" t="b">
        <f t="shared" si="43"/>
        <v>0</v>
      </c>
      <c r="G971" t="str">
        <f t="shared" si="44"/>
        <v/>
      </c>
      <c r="H971" t="str">
        <f t="shared" si="45"/>
        <v/>
      </c>
    </row>
    <row r="972" spans="1:8">
      <c r="A972"/>
      <c r="B972"/>
      <c r="C972"/>
      <c r="D972"/>
      <c r="E972"/>
      <c r="F972" t="b">
        <f t="shared" si="43"/>
        <v>0</v>
      </c>
      <c r="G972" t="str">
        <f t="shared" si="44"/>
        <v/>
      </c>
      <c r="H972" t="str">
        <f t="shared" si="45"/>
        <v/>
      </c>
    </row>
    <row r="973" spans="1:8">
      <c r="A973"/>
      <c r="B973"/>
      <c r="C973"/>
      <c r="D973"/>
      <c r="E973"/>
      <c r="F973" t="b">
        <f t="shared" si="43"/>
        <v>0</v>
      </c>
      <c r="G973" t="str">
        <f t="shared" si="44"/>
        <v/>
      </c>
      <c r="H973" t="str">
        <f t="shared" si="45"/>
        <v/>
      </c>
    </row>
    <row r="974" spans="1:8">
      <c r="A974"/>
      <c r="B974"/>
      <c r="C974"/>
      <c r="D974"/>
      <c r="E974"/>
      <c r="F974" t="b">
        <f t="shared" si="43"/>
        <v>0</v>
      </c>
      <c r="G974" t="str">
        <f t="shared" si="44"/>
        <v/>
      </c>
      <c r="H974" t="str">
        <f t="shared" si="45"/>
        <v/>
      </c>
    </row>
    <row r="975" spans="1:8">
      <c r="A975"/>
      <c r="B975"/>
      <c r="C975"/>
      <c r="D975"/>
      <c r="E975"/>
      <c r="F975" t="b">
        <f t="shared" si="43"/>
        <v>0</v>
      </c>
      <c r="G975" t="str">
        <f t="shared" si="44"/>
        <v/>
      </c>
      <c r="H975" t="str">
        <f t="shared" si="45"/>
        <v/>
      </c>
    </row>
    <row r="976" spans="1:8">
      <c r="A976"/>
      <c r="B976"/>
      <c r="C976"/>
      <c r="D976"/>
      <c r="E976"/>
      <c r="F976" t="b">
        <f t="shared" si="43"/>
        <v>0</v>
      </c>
      <c r="G976" t="str">
        <f t="shared" si="44"/>
        <v/>
      </c>
      <c r="H976" t="str">
        <f t="shared" si="45"/>
        <v/>
      </c>
    </row>
    <row r="977" spans="1:8">
      <c r="A977"/>
      <c r="B977"/>
      <c r="C977"/>
      <c r="D977"/>
      <c r="E977"/>
      <c r="F977" t="b">
        <f t="shared" si="43"/>
        <v>0</v>
      </c>
      <c r="G977" t="str">
        <f t="shared" si="44"/>
        <v/>
      </c>
      <c r="H977" t="str">
        <f t="shared" si="45"/>
        <v/>
      </c>
    </row>
    <row r="978" spans="1:8">
      <c r="A978"/>
      <c r="B978"/>
      <c r="C978"/>
      <c r="D978"/>
      <c r="E978"/>
      <c r="F978" t="b">
        <f t="shared" si="43"/>
        <v>0</v>
      </c>
      <c r="G978" t="str">
        <f t="shared" si="44"/>
        <v/>
      </c>
      <c r="H978" t="str">
        <f t="shared" si="45"/>
        <v/>
      </c>
    </row>
    <row r="979" spans="1:8">
      <c r="A979"/>
      <c r="B979"/>
      <c r="C979"/>
      <c r="D979"/>
      <c r="E979"/>
      <c r="F979" t="b">
        <f t="shared" si="43"/>
        <v>0</v>
      </c>
      <c r="G979" t="str">
        <f t="shared" si="44"/>
        <v/>
      </c>
      <c r="H979" t="str">
        <f t="shared" si="45"/>
        <v/>
      </c>
    </row>
    <row r="980" spans="1:8">
      <c r="A980"/>
      <c r="B980"/>
      <c r="C980"/>
      <c r="D980"/>
      <c r="E980"/>
      <c r="F980" t="b">
        <f t="shared" si="43"/>
        <v>0</v>
      </c>
      <c r="G980" t="str">
        <f t="shared" si="44"/>
        <v/>
      </c>
      <c r="H980" t="str">
        <f t="shared" si="45"/>
        <v/>
      </c>
    </row>
    <row r="981" spans="1:8">
      <c r="A981"/>
      <c r="B981"/>
      <c r="C981"/>
      <c r="D981"/>
      <c r="E981"/>
      <c r="F981" t="b">
        <f t="shared" si="43"/>
        <v>0</v>
      </c>
      <c r="G981" t="str">
        <f t="shared" si="44"/>
        <v/>
      </c>
      <c r="H981" t="str">
        <f t="shared" si="45"/>
        <v/>
      </c>
    </row>
    <row r="982" spans="1:8">
      <c r="A982"/>
      <c r="B982"/>
      <c r="C982"/>
      <c r="D982"/>
      <c r="E982"/>
      <c r="F982" t="b">
        <f t="shared" si="43"/>
        <v>0</v>
      </c>
      <c r="G982" t="str">
        <f t="shared" si="44"/>
        <v/>
      </c>
      <c r="H982" t="str">
        <f t="shared" si="45"/>
        <v/>
      </c>
    </row>
    <row r="983" spans="1:8">
      <c r="A983"/>
      <c r="B983"/>
      <c r="C983"/>
      <c r="D983"/>
      <c r="E983"/>
      <c r="F983" t="b">
        <f t="shared" ref="F983:F1036" si="46">IF(LEN(G983)=5,CONCATENATE("000",G983),IF(LEN(G983)=6,CONCATENATE("00",G983),IF(LEN(G983)=7,CONCATENATE("0",G983),IF(LEN(G983)=8,G983))))</f>
        <v>0</v>
      </c>
      <c r="G983" t="str">
        <f t="shared" ref="G983:G1036" si="47">SUBSTITUTE(SUBSTITUTE(SUBSTITUTE(C983,".",""),"-",""),"/","")</f>
        <v/>
      </c>
      <c r="H983" t="str">
        <f t="shared" ref="H983:H1036" si="48">IF(D983="","",IF(LEN(D983)=11,IF(IF(MOD((MID(D983,1,1)*1)+(MID(D983,2,1)*2)+(MID(D983,3,1)*3)+(MID(D983,4,1)*4)+(MID(D983,5,1)*5)+(MID(D983,6,1)*6)+(MID(D983,7,1)*7)+(MID(D983,8,1)*8)+(MID(D983,9,1)*9),11)=10,0,MOD((MID(D983,1,1)*1)+(MID(D983,2,1)*2)+(MID(D983,3,1)*3)+(MID(D983,4,1)*4)+(MID(D983,5,1)*5)+(MID(D983,6,1)*6)+(MID(D983,7,1)*7)+(MID(D983,8,1)*8)+(MID(D983,9,1)*9),11))&amp;IF(MOD((MID(D983,2,1)*1)+(MID(D983,3,1)*2)+(MID(D983,4,1)*3)+(MID(D983,5,1)*4)+(MID(D983,6,1)*5)+(MID(D983,7,1)*6)+(MID(D983,8,1)*7)+(MID(D983,9,1)*8)+(MID(D983,10,1)*9),11)=10,0,MOD((MID(D983,2,1)*1)+(MID(D983,3,1)*2)+(MID(D983,4,1)*3)+(MID(D983,5,1)*4)+(MID(D983,6,1)*5)+(MID(D983,7,1)*6)+(MID(D983,8,1)*7)+(MID(D983,9,1)*8)+(MID(D983,10,1)*9),11))=(MID(D983,10,1)&amp;MID(D983,11,1)),"CPF VÁLIDO","CPF INVALIDO"),"CPF INCOMPLETO"))</f>
        <v/>
      </c>
    </row>
    <row r="984" spans="1:8">
      <c r="A984"/>
      <c r="B984"/>
      <c r="C984"/>
      <c r="D984"/>
      <c r="E984"/>
      <c r="F984" t="b">
        <f t="shared" si="46"/>
        <v>0</v>
      </c>
      <c r="G984" t="str">
        <f t="shared" si="47"/>
        <v/>
      </c>
      <c r="H984" t="str">
        <f t="shared" si="48"/>
        <v/>
      </c>
    </row>
    <row r="985" spans="1:8">
      <c r="A985"/>
      <c r="B985"/>
      <c r="C985"/>
      <c r="D985"/>
      <c r="E985"/>
      <c r="F985" t="b">
        <f t="shared" si="46"/>
        <v>0</v>
      </c>
      <c r="G985" t="str">
        <f t="shared" si="47"/>
        <v/>
      </c>
      <c r="H985" t="str">
        <f t="shared" si="48"/>
        <v/>
      </c>
    </row>
    <row r="986" spans="1:8">
      <c r="A986"/>
      <c r="B986"/>
      <c r="C986"/>
      <c r="D986"/>
      <c r="E986"/>
      <c r="F986" t="b">
        <f t="shared" si="46"/>
        <v>0</v>
      </c>
      <c r="G986" t="str">
        <f t="shared" si="47"/>
        <v/>
      </c>
      <c r="H986" t="str">
        <f t="shared" si="48"/>
        <v/>
      </c>
    </row>
    <row r="987" spans="1:8">
      <c r="A987"/>
      <c r="B987"/>
      <c r="C987"/>
      <c r="D987"/>
      <c r="E987"/>
      <c r="F987" t="b">
        <f t="shared" si="46"/>
        <v>0</v>
      </c>
      <c r="G987" t="str">
        <f t="shared" si="47"/>
        <v/>
      </c>
      <c r="H987" t="str">
        <f t="shared" si="48"/>
        <v/>
      </c>
    </row>
    <row r="988" spans="1:8">
      <c r="A988"/>
      <c r="B988"/>
      <c r="C988"/>
      <c r="D988"/>
      <c r="E988"/>
      <c r="F988" t="b">
        <f t="shared" si="46"/>
        <v>0</v>
      </c>
      <c r="G988" t="str">
        <f t="shared" si="47"/>
        <v/>
      </c>
      <c r="H988" t="str">
        <f t="shared" si="48"/>
        <v/>
      </c>
    </row>
    <row r="989" spans="1:8">
      <c r="A989"/>
      <c r="B989"/>
      <c r="C989"/>
      <c r="D989"/>
      <c r="E989"/>
      <c r="F989" t="b">
        <f t="shared" si="46"/>
        <v>0</v>
      </c>
      <c r="G989" t="str">
        <f t="shared" si="47"/>
        <v/>
      </c>
      <c r="H989" t="str">
        <f t="shared" si="48"/>
        <v/>
      </c>
    </row>
    <row r="990" spans="1:8">
      <c r="A990"/>
      <c r="B990"/>
      <c r="C990"/>
      <c r="D990"/>
      <c r="E990"/>
      <c r="F990" t="b">
        <f t="shared" si="46"/>
        <v>0</v>
      </c>
      <c r="G990" t="str">
        <f t="shared" si="47"/>
        <v/>
      </c>
      <c r="H990" t="str">
        <f t="shared" si="48"/>
        <v/>
      </c>
    </row>
    <row r="991" spans="1:8">
      <c r="A991"/>
      <c r="B991"/>
      <c r="C991"/>
      <c r="D991"/>
      <c r="E991"/>
      <c r="F991" t="b">
        <f t="shared" si="46"/>
        <v>0</v>
      </c>
      <c r="G991" t="str">
        <f t="shared" si="47"/>
        <v/>
      </c>
      <c r="H991" t="str">
        <f t="shared" si="48"/>
        <v/>
      </c>
    </row>
    <row r="992" spans="1:8">
      <c r="A992"/>
      <c r="B992"/>
      <c r="C992"/>
      <c r="D992"/>
      <c r="E992"/>
      <c r="F992" t="b">
        <f t="shared" si="46"/>
        <v>0</v>
      </c>
      <c r="G992" t="str">
        <f t="shared" si="47"/>
        <v/>
      </c>
      <c r="H992" t="str">
        <f t="shared" si="48"/>
        <v/>
      </c>
    </row>
    <row r="993" spans="1:8">
      <c r="A993"/>
      <c r="B993"/>
      <c r="C993"/>
      <c r="D993"/>
      <c r="E993"/>
      <c r="F993" t="b">
        <f t="shared" si="46"/>
        <v>0</v>
      </c>
      <c r="G993" t="str">
        <f t="shared" si="47"/>
        <v/>
      </c>
      <c r="H993" t="str">
        <f t="shared" si="48"/>
        <v/>
      </c>
    </row>
    <row r="994" spans="1:8">
      <c r="A994"/>
      <c r="B994"/>
      <c r="C994"/>
      <c r="D994"/>
      <c r="E994"/>
      <c r="F994" t="b">
        <f t="shared" si="46"/>
        <v>0</v>
      </c>
      <c r="G994" t="str">
        <f t="shared" si="47"/>
        <v/>
      </c>
      <c r="H994" t="str">
        <f t="shared" si="48"/>
        <v/>
      </c>
    </row>
    <row r="995" spans="1:8">
      <c r="A995"/>
      <c r="B995"/>
      <c r="C995"/>
      <c r="D995"/>
      <c r="E995"/>
      <c r="F995" t="b">
        <f t="shared" si="46"/>
        <v>0</v>
      </c>
      <c r="G995" t="str">
        <f t="shared" si="47"/>
        <v/>
      </c>
      <c r="H995" t="str">
        <f t="shared" si="48"/>
        <v/>
      </c>
    </row>
    <row r="996" spans="1:8">
      <c r="A996"/>
      <c r="B996"/>
      <c r="C996"/>
      <c r="D996"/>
      <c r="E996"/>
      <c r="F996" t="b">
        <f t="shared" si="46"/>
        <v>0</v>
      </c>
      <c r="G996" t="str">
        <f t="shared" si="47"/>
        <v/>
      </c>
      <c r="H996" t="str">
        <f t="shared" si="48"/>
        <v/>
      </c>
    </row>
    <row r="997" spans="1:8">
      <c r="A997"/>
      <c r="B997"/>
      <c r="C997"/>
      <c r="D997"/>
      <c r="E997"/>
      <c r="F997" t="b">
        <f t="shared" si="46"/>
        <v>0</v>
      </c>
      <c r="G997" t="str">
        <f t="shared" si="47"/>
        <v/>
      </c>
      <c r="H997" t="str">
        <f t="shared" si="48"/>
        <v/>
      </c>
    </row>
    <row r="998" spans="1:8">
      <c r="A998"/>
      <c r="B998"/>
      <c r="C998"/>
      <c r="D998"/>
      <c r="E998"/>
      <c r="F998" t="b">
        <f t="shared" si="46"/>
        <v>0</v>
      </c>
      <c r="G998" t="str">
        <f t="shared" si="47"/>
        <v/>
      </c>
      <c r="H998" t="str">
        <f t="shared" si="48"/>
        <v/>
      </c>
    </row>
    <row r="999" spans="1:8">
      <c r="A999"/>
      <c r="B999"/>
      <c r="C999"/>
      <c r="D999"/>
      <c r="E999"/>
      <c r="F999" t="b">
        <f t="shared" si="46"/>
        <v>0</v>
      </c>
      <c r="G999" t="str">
        <f t="shared" si="47"/>
        <v/>
      </c>
      <c r="H999" t="str">
        <f t="shared" si="48"/>
        <v/>
      </c>
    </row>
    <row r="1000" spans="1:8">
      <c r="A1000"/>
      <c r="B1000"/>
      <c r="C1000"/>
      <c r="D1000"/>
      <c r="E1000"/>
      <c r="F1000" t="b">
        <f t="shared" si="46"/>
        <v>0</v>
      </c>
      <c r="G1000" t="str">
        <f t="shared" si="47"/>
        <v/>
      </c>
      <c r="H1000" t="str">
        <f t="shared" si="48"/>
        <v/>
      </c>
    </row>
    <row r="1001" spans="1:8">
      <c r="A1001"/>
      <c r="B1001"/>
      <c r="C1001"/>
      <c r="D1001"/>
      <c r="E1001"/>
      <c r="F1001" t="b">
        <f t="shared" si="46"/>
        <v>0</v>
      </c>
      <c r="G1001" t="str">
        <f t="shared" si="47"/>
        <v/>
      </c>
      <c r="H1001" t="str">
        <f t="shared" si="48"/>
        <v/>
      </c>
    </row>
    <row r="1002" spans="1:8">
      <c r="A1002"/>
      <c r="B1002"/>
      <c r="C1002"/>
      <c r="D1002"/>
      <c r="E1002"/>
      <c r="F1002" t="b">
        <f t="shared" si="46"/>
        <v>0</v>
      </c>
      <c r="G1002" t="str">
        <f t="shared" si="47"/>
        <v/>
      </c>
      <c r="H1002" t="str">
        <f t="shared" si="48"/>
        <v/>
      </c>
    </row>
    <row r="1003" spans="1:8">
      <c r="A1003"/>
      <c r="B1003"/>
      <c r="C1003"/>
      <c r="D1003"/>
      <c r="E1003"/>
      <c r="F1003" t="b">
        <f t="shared" si="46"/>
        <v>0</v>
      </c>
      <c r="G1003" t="str">
        <f t="shared" si="47"/>
        <v/>
      </c>
      <c r="H1003" t="str">
        <f t="shared" si="48"/>
        <v/>
      </c>
    </row>
    <row r="1004" spans="1:8">
      <c r="A1004"/>
      <c r="B1004"/>
      <c r="C1004"/>
      <c r="D1004"/>
      <c r="E1004"/>
      <c r="F1004" t="b">
        <f t="shared" si="46"/>
        <v>0</v>
      </c>
      <c r="G1004" t="str">
        <f t="shared" si="47"/>
        <v/>
      </c>
      <c r="H1004" t="str">
        <f t="shared" si="48"/>
        <v/>
      </c>
    </row>
    <row r="1005" spans="1:8">
      <c r="A1005"/>
      <c r="B1005"/>
      <c r="C1005"/>
      <c r="D1005"/>
      <c r="E1005"/>
      <c r="F1005" t="b">
        <f t="shared" si="46"/>
        <v>0</v>
      </c>
      <c r="G1005" t="str">
        <f t="shared" si="47"/>
        <v/>
      </c>
      <c r="H1005" t="str">
        <f t="shared" si="48"/>
        <v/>
      </c>
    </row>
    <row r="1006" spans="1:8">
      <c r="A1006"/>
      <c r="B1006"/>
      <c r="C1006"/>
      <c r="D1006"/>
      <c r="E1006"/>
      <c r="F1006" t="b">
        <f t="shared" si="46"/>
        <v>0</v>
      </c>
      <c r="G1006" t="str">
        <f t="shared" si="47"/>
        <v/>
      </c>
      <c r="H1006" t="str">
        <f t="shared" si="48"/>
        <v/>
      </c>
    </row>
    <row r="1007" spans="1:8">
      <c r="A1007"/>
      <c r="B1007"/>
      <c r="C1007"/>
      <c r="D1007"/>
      <c r="E1007"/>
      <c r="F1007" t="b">
        <f t="shared" si="46"/>
        <v>0</v>
      </c>
      <c r="G1007" t="str">
        <f t="shared" si="47"/>
        <v/>
      </c>
      <c r="H1007" t="str">
        <f t="shared" si="48"/>
        <v/>
      </c>
    </row>
    <row r="1008" spans="1:8">
      <c r="A1008"/>
      <c r="B1008"/>
      <c r="C1008"/>
      <c r="D1008"/>
      <c r="E1008"/>
      <c r="F1008" t="b">
        <f t="shared" si="46"/>
        <v>0</v>
      </c>
      <c r="G1008" t="str">
        <f t="shared" si="47"/>
        <v/>
      </c>
      <c r="H1008" t="str">
        <f t="shared" si="48"/>
        <v/>
      </c>
    </row>
    <row r="1009" spans="1:8">
      <c r="A1009"/>
      <c r="B1009"/>
      <c r="C1009"/>
      <c r="D1009"/>
      <c r="E1009"/>
      <c r="F1009" t="b">
        <f t="shared" si="46"/>
        <v>0</v>
      </c>
      <c r="G1009" t="str">
        <f t="shared" si="47"/>
        <v/>
      </c>
      <c r="H1009" t="str">
        <f t="shared" si="48"/>
        <v/>
      </c>
    </row>
    <row r="1010" spans="1:8">
      <c r="A1010"/>
      <c r="B1010"/>
      <c r="C1010"/>
      <c r="D1010"/>
      <c r="E1010"/>
      <c r="F1010" t="b">
        <f t="shared" si="46"/>
        <v>0</v>
      </c>
      <c r="G1010" t="str">
        <f t="shared" si="47"/>
        <v/>
      </c>
      <c r="H1010" t="str">
        <f t="shared" si="48"/>
        <v/>
      </c>
    </row>
    <row r="1011" spans="1:8">
      <c r="A1011"/>
      <c r="B1011"/>
      <c r="C1011"/>
      <c r="D1011"/>
      <c r="E1011"/>
      <c r="F1011" t="b">
        <f t="shared" si="46"/>
        <v>0</v>
      </c>
      <c r="G1011" t="str">
        <f t="shared" si="47"/>
        <v/>
      </c>
      <c r="H1011" t="str">
        <f t="shared" si="48"/>
        <v/>
      </c>
    </row>
    <row r="1012" spans="1:8">
      <c r="A1012"/>
      <c r="B1012"/>
      <c r="C1012"/>
      <c r="D1012"/>
      <c r="E1012"/>
      <c r="F1012" t="b">
        <f t="shared" si="46"/>
        <v>0</v>
      </c>
      <c r="G1012" t="str">
        <f t="shared" si="47"/>
        <v/>
      </c>
      <c r="H1012" t="str">
        <f t="shared" si="48"/>
        <v/>
      </c>
    </row>
    <row r="1013" spans="1:8">
      <c r="A1013"/>
      <c r="B1013"/>
      <c r="C1013"/>
      <c r="D1013"/>
      <c r="E1013"/>
      <c r="F1013" t="b">
        <f t="shared" si="46"/>
        <v>0</v>
      </c>
      <c r="G1013" t="str">
        <f t="shared" si="47"/>
        <v/>
      </c>
      <c r="H1013" t="str">
        <f t="shared" si="48"/>
        <v/>
      </c>
    </row>
    <row r="1014" spans="1:8">
      <c r="A1014"/>
      <c r="B1014"/>
      <c r="C1014"/>
      <c r="D1014"/>
      <c r="E1014"/>
      <c r="F1014" t="b">
        <f t="shared" si="46"/>
        <v>0</v>
      </c>
      <c r="G1014" t="str">
        <f t="shared" si="47"/>
        <v/>
      </c>
      <c r="H1014" t="str">
        <f t="shared" si="48"/>
        <v/>
      </c>
    </row>
    <row r="1015" spans="1:8">
      <c r="A1015"/>
      <c r="B1015"/>
      <c r="C1015"/>
      <c r="D1015"/>
      <c r="E1015"/>
      <c r="F1015" t="b">
        <f t="shared" si="46"/>
        <v>0</v>
      </c>
      <c r="G1015" t="str">
        <f t="shared" si="47"/>
        <v/>
      </c>
      <c r="H1015" t="str">
        <f t="shared" si="48"/>
        <v/>
      </c>
    </row>
    <row r="1016" spans="1:8">
      <c r="A1016"/>
      <c r="B1016"/>
      <c r="C1016"/>
      <c r="D1016"/>
      <c r="E1016"/>
      <c r="F1016" t="b">
        <f t="shared" si="46"/>
        <v>0</v>
      </c>
      <c r="G1016" t="str">
        <f t="shared" si="47"/>
        <v/>
      </c>
      <c r="H1016" t="str">
        <f t="shared" si="48"/>
        <v/>
      </c>
    </row>
    <row r="1017" spans="1:8">
      <c r="A1017"/>
      <c r="B1017"/>
      <c r="C1017"/>
      <c r="D1017"/>
      <c r="E1017"/>
      <c r="F1017" t="b">
        <f t="shared" si="46"/>
        <v>0</v>
      </c>
      <c r="G1017" t="str">
        <f t="shared" si="47"/>
        <v/>
      </c>
      <c r="H1017" t="str">
        <f t="shared" si="48"/>
        <v/>
      </c>
    </row>
    <row r="1018" spans="1:8">
      <c r="A1018"/>
      <c r="B1018"/>
      <c r="C1018"/>
      <c r="D1018"/>
      <c r="E1018"/>
      <c r="F1018" t="b">
        <f t="shared" si="46"/>
        <v>0</v>
      </c>
      <c r="G1018" t="str">
        <f t="shared" si="47"/>
        <v/>
      </c>
      <c r="H1018" t="str">
        <f t="shared" si="48"/>
        <v/>
      </c>
    </row>
    <row r="1019" spans="1:8">
      <c r="A1019"/>
      <c r="B1019"/>
      <c r="C1019"/>
      <c r="D1019"/>
      <c r="E1019"/>
      <c r="F1019" t="b">
        <f t="shared" si="46"/>
        <v>0</v>
      </c>
      <c r="G1019" t="str">
        <f t="shared" si="47"/>
        <v/>
      </c>
      <c r="H1019" t="str">
        <f t="shared" si="48"/>
        <v/>
      </c>
    </row>
    <row r="1020" spans="1:8">
      <c r="A1020"/>
      <c r="B1020"/>
      <c r="C1020"/>
      <c r="D1020"/>
      <c r="E1020"/>
      <c r="F1020" t="b">
        <f t="shared" si="46"/>
        <v>0</v>
      </c>
      <c r="G1020" t="str">
        <f t="shared" si="47"/>
        <v/>
      </c>
      <c r="H1020" t="str">
        <f t="shared" si="48"/>
        <v/>
      </c>
    </row>
    <row r="1021" spans="1:8">
      <c r="A1021"/>
      <c r="B1021"/>
      <c r="C1021"/>
      <c r="D1021"/>
      <c r="E1021"/>
      <c r="F1021" t="b">
        <f t="shared" si="46"/>
        <v>0</v>
      </c>
      <c r="G1021" t="str">
        <f t="shared" si="47"/>
        <v/>
      </c>
      <c r="H1021" t="str">
        <f t="shared" si="48"/>
        <v/>
      </c>
    </row>
    <row r="1022" spans="1:8">
      <c r="A1022"/>
      <c r="B1022"/>
      <c r="C1022"/>
      <c r="D1022"/>
      <c r="E1022"/>
      <c r="F1022" t="b">
        <f t="shared" si="46"/>
        <v>0</v>
      </c>
      <c r="G1022" t="str">
        <f t="shared" si="47"/>
        <v/>
      </c>
      <c r="H1022" t="str">
        <f t="shared" si="48"/>
        <v/>
      </c>
    </row>
    <row r="1023" spans="1:8">
      <c r="A1023"/>
      <c r="B1023"/>
      <c r="C1023"/>
      <c r="D1023"/>
      <c r="E1023"/>
      <c r="F1023" t="b">
        <f t="shared" si="46"/>
        <v>0</v>
      </c>
      <c r="G1023" t="str">
        <f t="shared" si="47"/>
        <v/>
      </c>
      <c r="H1023" t="str">
        <f t="shared" si="48"/>
        <v/>
      </c>
    </row>
    <row r="1024" spans="1:8">
      <c r="A1024"/>
      <c r="B1024"/>
      <c r="C1024"/>
      <c r="D1024"/>
      <c r="E1024"/>
      <c r="F1024" t="b">
        <f t="shared" si="46"/>
        <v>0</v>
      </c>
      <c r="G1024" t="str">
        <f t="shared" si="47"/>
        <v/>
      </c>
      <c r="H1024" t="str">
        <f t="shared" si="48"/>
        <v/>
      </c>
    </row>
    <row r="1025" spans="1:8">
      <c r="A1025"/>
      <c r="B1025"/>
      <c r="C1025"/>
      <c r="D1025"/>
      <c r="E1025"/>
      <c r="F1025" t="b">
        <f t="shared" si="46"/>
        <v>0</v>
      </c>
      <c r="G1025" t="str">
        <f t="shared" si="47"/>
        <v/>
      </c>
      <c r="H1025" t="str">
        <f t="shared" si="48"/>
        <v/>
      </c>
    </row>
    <row r="1026" spans="1:8">
      <c r="A1026"/>
      <c r="B1026"/>
      <c r="C1026"/>
      <c r="D1026"/>
      <c r="E1026"/>
      <c r="F1026" t="b">
        <f t="shared" si="46"/>
        <v>0</v>
      </c>
      <c r="G1026" t="str">
        <f t="shared" si="47"/>
        <v/>
      </c>
      <c r="H1026" t="str">
        <f t="shared" si="48"/>
        <v/>
      </c>
    </row>
    <row r="1027" spans="1:8">
      <c r="A1027"/>
      <c r="B1027"/>
      <c r="C1027"/>
      <c r="D1027"/>
      <c r="E1027"/>
      <c r="F1027" t="b">
        <f t="shared" si="46"/>
        <v>0</v>
      </c>
      <c r="G1027" t="str">
        <f t="shared" si="47"/>
        <v/>
      </c>
      <c r="H1027" t="str">
        <f t="shared" si="48"/>
        <v/>
      </c>
    </row>
    <row r="1028" spans="1:8">
      <c r="A1028"/>
      <c r="B1028"/>
      <c r="C1028"/>
      <c r="D1028"/>
      <c r="E1028"/>
      <c r="F1028" t="b">
        <f t="shared" si="46"/>
        <v>0</v>
      </c>
      <c r="G1028" t="str">
        <f t="shared" si="47"/>
        <v/>
      </c>
      <c r="H1028" t="str">
        <f t="shared" si="48"/>
        <v/>
      </c>
    </row>
    <row r="1029" spans="1:8">
      <c r="A1029"/>
      <c r="B1029"/>
      <c r="C1029"/>
      <c r="D1029"/>
      <c r="E1029"/>
      <c r="F1029" t="b">
        <f t="shared" si="46"/>
        <v>0</v>
      </c>
      <c r="G1029" t="str">
        <f t="shared" si="47"/>
        <v/>
      </c>
      <c r="H1029" t="str">
        <f t="shared" si="48"/>
        <v/>
      </c>
    </row>
    <row r="1030" spans="1:8">
      <c r="A1030"/>
      <c r="B1030"/>
      <c r="C1030"/>
      <c r="D1030"/>
      <c r="E1030"/>
      <c r="F1030" t="b">
        <f t="shared" si="46"/>
        <v>0</v>
      </c>
      <c r="G1030" t="str">
        <f t="shared" si="47"/>
        <v/>
      </c>
      <c r="H1030" t="str">
        <f t="shared" si="48"/>
        <v/>
      </c>
    </row>
    <row r="1031" spans="1:8">
      <c r="A1031"/>
      <c r="B1031"/>
      <c r="C1031"/>
      <c r="D1031"/>
      <c r="E1031"/>
      <c r="F1031" t="b">
        <f t="shared" si="46"/>
        <v>0</v>
      </c>
      <c r="G1031" t="str">
        <f t="shared" si="47"/>
        <v/>
      </c>
      <c r="H1031" t="str">
        <f t="shared" si="48"/>
        <v/>
      </c>
    </row>
    <row r="1032" spans="1:8">
      <c r="A1032"/>
      <c r="B1032"/>
      <c r="C1032"/>
      <c r="D1032"/>
      <c r="E1032"/>
      <c r="F1032" t="b">
        <f t="shared" si="46"/>
        <v>0</v>
      </c>
      <c r="G1032" t="str">
        <f t="shared" si="47"/>
        <v/>
      </c>
      <c r="H1032" t="str">
        <f t="shared" si="48"/>
        <v/>
      </c>
    </row>
    <row r="1033" spans="1:8">
      <c r="A1033"/>
      <c r="B1033"/>
      <c r="C1033"/>
      <c r="D1033"/>
      <c r="E1033"/>
      <c r="F1033" t="b">
        <f t="shared" si="46"/>
        <v>0</v>
      </c>
      <c r="G1033" t="str">
        <f t="shared" si="47"/>
        <v/>
      </c>
      <c r="H1033" t="str">
        <f t="shared" si="48"/>
        <v/>
      </c>
    </row>
    <row r="1034" spans="1:8">
      <c r="A1034"/>
      <c r="B1034"/>
      <c r="C1034"/>
      <c r="D1034"/>
      <c r="E1034"/>
      <c r="F1034" t="b">
        <f t="shared" si="46"/>
        <v>0</v>
      </c>
      <c r="G1034" t="str">
        <f t="shared" si="47"/>
        <v/>
      </c>
      <c r="H1034" t="str">
        <f t="shared" si="48"/>
        <v/>
      </c>
    </row>
    <row r="1035" spans="1:8">
      <c r="A1035"/>
      <c r="B1035"/>
      <c r="C1035"/>
      <c r="D1035"/>
      <c r="E1035"/>
      <c r="F1035" t="b">
        <f t="shared" si="46"/>
        <v>0</v>
      </c>
      <c r="G1035" t="str">
        <f t="shared" si="47"/>
        <v/>
      </c>
      <c r="H1035" t="str">
        <f t="shared" si="48"/>
        <v/>
      </c>
    </row>
    <row r="1036" spans="1:8">
      <c r="A1036"/>
      <c r="B1036"/>
      <c r="C1036"/>
      <c r="D1036"/>
      <c r="E1036"/>
      <c r="F1036" t="b">
        <f t="shared" si="46"/>
        <v>0</v>
      </c>
      <c r="G1036" t="str">
        <f t="shared" si="47"/>
        <v/>
      </c>
      <c r="H1036" t="str">
        <f t="shared" si="48"/>
        <v/>
      </c>
    </row>
  </sheetData>
  <sheetProtection selectLockedCells="1"/>
  <dataValidations count="2">
    <dataValidation allowBlank="1" showInputMessage="1" showErrorMessage="1" errorTitle="email corporativo" error="o email tem que estar no dominio df.gov.br" sqref="C789:C790 C2:C39"/>
    <dataValidation type="custom" allowBlank="1" showInputMessage="1" showErrorMessage="1" errorTitle="Email corporativo" error="o email tem que estar no Dominio df.gov.br" sqref="E1:E1048576">
      <formula1>FIND("df.gov.br",E1)</formula1>
    </dataValidation>
  </dataValidations>
  <hyperlinks>
    <hyperlink ref="B789" r:id="rId1"/>
    <hyperlink ref="B790" r:id="rId2"/>
  </hyperlinks>
  <pageMargins left="0.511811024" right="0.511811024" top="0.78740157499999996" bottom="0.78740157499999996" header="0.31496062000000002" footer="0.31496062000000002"/>
  <pageSetup paperSize="9" orientation="portrait" r:id="rId3"/>
  <legacyDrawing r:id="rId4"/>
  <tableParts count="1"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Unidades</vt:lpstr>
      <vt:lpstr>E-mail Unidades</vt:lpstr>
      <vt:lpstr>Usuario SIP</vt:lpstr>
      <vt:lpstr>unidade SIP</vt:lpstr>
      <vt:lpstr>IBRAM cadastrados</vt:lpstr>
      <vt:lpstr>ASSINATURAS POR UNIDADE</vt:lpstr>
      <vt:lpstr>ASSINATURAS AUTOMÁTICO</vt:lpstr>
      <vt:lpstr>Usuários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Jader de Almeida Campos Netto</dc:creator>
  <cp:lastModifiedBy>dalila.batista</cp:lastModifiedBy>
  <cp:lastPrinted>2016-07-11T16:57:16Z</cp:lastPrinted>
  <dcterms:created xsi:type="dcterms:W3CDTF">2016-06-08T18:17:43Z</dcterms:created>
  <dcterms:modified xsi:type="dcterms:W3CDTF">2017-07-20T19:57:12Z</dcterms:modified>
</cp:coreProperties>
</file>